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MC-STANNE\Partages\DPAJ-Transverse\1100-DIRECTIONS\DFJM\SEE\Marché_Maint_ECL_CFO_2026-2030\"/>
    </mc:Choice>
  </mc:AlternateContent>
  <bookViews>
    <workbookView xWindow="0" yWindow="0" windowWidth="20490" windowHeight="8310" activeTab="1"/>
  </bookViews>
  <sheets>
    <sheet name="DQE Fourniture" sheetId="2" r:id="rId1"/>
    <sheet name="DQE Coefficient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9" i="2" l="1"/>
  <c r="G136" i="2"/>
  <c r="G5" i="2"/>
  <c r="G148" i="2" l="1"/>
  <c r="G144" i="2"/>
  <c r="G145" i="2"/>
  <c r="G146" i="2"/>
  <c r="G147" i="2"/>
  <c r="G143" i="2"/>
  <c r="G141" i="2"/>
  <c r="G140" i="2"/>
  <c r="G138" i="2"/>
  <c r="G131" i="2"/>
  <c r="G132" i="2"/>
  <c r="G133" i="2"/>
  <c r="G134" i="2"/>
  <c r="G135" i="2"/>
  <c r="G137" i="2"/>
  <c r="G130" i="2"/>
  <c r="G128" i="2"/>
  <c r="G127" i="2"/>
  <c r="G115" i="2"/>
  <c r="G123" i="2"/>
  <c r="G119" i="2"/>
  <c r="G120" i="2"/>
  <c r="G121" i="2"/>
  <c r="G122" i="2"/>
  <c r="G124" i="2"/>
  <c r="G125" i="2"/>
  <c r="G126" i="2"/>
  <c r="G118" i="2"/>
  <c r="G110" i="2"/>
  <c r="G111" i="2"/>
  <c r="G112" i="2"/>
  <c r="G113" i="2"/>
  <c r="G114" i="2"/>
  <c r="G11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78" i="2"/>
  <c r="G79" i="2"/>
  <c r="G80" i="2"/>
  <c r="G81" i="2"/>
  <c r="G82" i="2"/>
  <c r="G83" i="2"/>
  <c r="G84" i="2"/>
  <c r="G85" i="2"/>
  <c r="G86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15" i="2"/>
  <c r="G16" i="2"/>
  <c r="G17" i="2"/>
  <c r="G18" i="2"/>
  <c r="G19" i="2"/>
  <c r="G20" i="2"/>
  <c r="G21" i="2"/>
  <c r="G22" i="2"/>
  <c r="G23" i="2"/>
  <c r="G24" i="2"/>
  <c r="G14" i="2"/>
  <c r="G11" i="2"/>
  <c r="G6" i="2"/>
  <c r="G12" i="2"/>
  <c r="G10" i="2"/>
  <c r="G9" i="2"/>
  <c r="G8" i="2"/>
  <c r="G152" i="2" l="1"/>
</calcChain>
</file>

<file path=xl/sharedStrings.xml><?xml version="1.0" encoding="utf-8"?>
<sst xmlns="http://schemas.openxmlformats.org/spreadsheetml/2006/main" count="508" uniqueCount="370">
  <si>
    <t>Code BPU</t>
  </si>
  <si>
    <t>Unité</t>
  </si>
  <si>
    <t>Création et mise à jour des schémas</t>
  </si>
  <si>
    <t>SCH-001</t>
  </si>
  <si>
    <t>Modification et mise à jour d'une page de schéma d'armoire électrique</t>
  </si>
  <si>
    <t>P</t>
  </si>
  <si>
    <t>H</t>
  </si>
  <si>
    <t>SCH-002</t>
  </si>
  <si>
    <t>Création d'une page de schéma d'armoire électrique</t>
  </si>
  <si>
    <t>Accessoires électriques</t>
  </si>
  <si>
    <t>ACC-001</t>
  </si>
  <si>
    <t>Protège câbles modulables largeur 580mm Longueur 400mm</t>
  </si>
  <si>
    <t>3M</t>
  </si>
  <si>
    <t>ACC-002</t>
  </si>
  <si>
    <t>Enrouleur 50 M (avec dispositif de sécurité de limitation de puissance)</t>
  </si>
  <si>
    <t>ACC-003</t>
  </si>
  <si>
    <t>Coffret de chantier 3 prise 32A 230V 2P+T</t>
  </si>
  <si>
    <t>ACC-004</t>
  </si>
  <si>
    <t>Coffret de chantier 4 prises 230V + 1prise 3P+N+T 400V 32A</t>
  </si>
  <si>
    <t>ACC-005</t>
  </si>
  <si>
    <t>Bloc multiprise 4 prises cordon 3m</t>
  </si>
  <si>
    <t>Equipements électriques</t>
  </si>
  <si>
    <t>EELEC-001</t>
  </si>
  <si>
    <t>Boite de dérivation plastique étanche de 105 X 105 X 55 fixations comprises</t>
  </si>
  <si>
    <t>EELEC-002</t>
  </si>
  <si>
    <t>Boite de dérivation plastique étanche de 180 x 140 x 86 fixations comprises</t>
  </si>
  <si>
    <t>EELEC-003</t>
  </si>
  <si>
    <t>EELEC-004</t>
  </si>
  <si>
    <t>Boite de dérivation plastique étanche de 155 X 110 X 74 fixations comprises</t>
  </si>
  <si>
    <t>EELEC-005</t>
  </si>
  <si>
    <t xml:space="preserve">Prise de courant étanche 2 P + T de 16A à volet </t>
  </si>
  <si>
    <t>EELEC-006</t>
  </si>
  <si>
    <t xml:space="preserve">Prise de courant étanche 2 P + T de 32A à volet </t>
  </si>
  <si>
    <t>EELEC-007</t>
  </si>
  <si>
    <t xml:space="preserve">Prise de courant étanche 3 P + T de 32A à volet </t>
  </si>
  <si>
    <t>EELEC-008</t>
  </si>
  <si>
    <t xml:space="preserve">Prise de courant étanche 3 P + N + T de 32A à volet </t>
  </si>
  <si>
    <t>EELEC-009</t>
  </si>
  <si>
    <t xml:space="preserve">Prise 2 X 10 / 16A + T diamètre 80 mm ronde + boite d'encastrement pour plancher </t>
  </si>
  <si>
    <t>EELEC-010</t>
  </si>
  <si>
    <t>Va et vient simple étanche</t>
  </si>
  <si>
    <t>EELEC-011</t>
  </si>
  <si>
    <t>Bloc Différentiel 30 mA 2P 25A</t>
  </si>
  <si>
    <t>EELEC-012</t>
  </si>
  <si>
    <t>Bloc Différentiel 30 mA 2P 40A</t>
  </si>
  <si>
    <t>EELEC-013</t>
  </si>
  <si>
    <t>Bloc Différentiel 30 mA 2P 63A</t>
  </si>
  <si>
    <t>EELEC-014</t>
  </si>
  <si>
    <t>Bloc Différentiel 300 mA 2P 25A</t>
  </si>
  <si>
    <t>EELEC-015</t>
  </si>
  <si>
    <t>Bloc Différentiel 300 mA 2P 40A</t>
  </si>
  <si>
    <t>EELEC-016</t>
  </si>
  <si>
    <t>Bloc Différentiel 300 mA 2P 63A</t>
  </si>
  <si>
    <t>EELEC-017</t>
  </si>
  <si>
    <t>Bloc Différentiel 30 mA 4P 25A</t>
  </si>
  <si>
    <t>EELEC-018</t>
  </si>
  <si>
    <t>Bloc Différentiel 30 mA 4P 40A</t>
  </si>
  <si>
    <t>EELEC-019</t>
  </si>
  <si>
    <t>Bloc Différentiel 30 mA 4P 63A</t>
  </si>
  <si>
    <t>EELEC-020</t>
  </si>
  <si>
    <t>Bloc Différentiel 300 mA 4P 25A</t>
  </si>
  <si>
    <t>EELEC-021</t>
  </si>
  <si>
    <t>Bloc Différentiel 300 mA 4P 40A</t>
  </si>
  <si>
    <t>EELEC-022</t>
  </si>
  <si>
    <t>Bloc Différentiel 300 mA 4P 63A</t>
  </si>
  <si>
    <t>EELEC-023</t>
  </si>
  <si>
    <t>Vigi iC60, bloc différentiel 2P 25A 30mA type A Si 230-240/400-415V</t>
  </si>
  <si>
    <t>EELEC-024</t>
  </si>
  <si>
    <t>Vigi iC60, bloc différentiel 2P 40A 30mA type A Si 230-240/400-415V</t>
  </si>
  <si>
    <t>EELEC-025</t>
  </si>
  <si>
    <t>Vigi iC60 - bloc différentiel - 4P 25A 30mA type A Si 400-415V</t>
  </si>
  <si>
    <t>EELEC-026</t>
  </si>
  <si>
    <t>Vigi iC60 - bloc différentiel - 4P 40A 30mA type A Si 400-415V</t>
  </si>
  <si>
    <t>EELEC-027</t>
  </si>
  <si>
    <t>Disjoncteur 15 kA Courbe C 2P 10A</t>
  </si>
  <si>
    <t>EELEC-028</t>
  </si>
  <si>
    <t>Disjoncteur 15 kA Courbe C 2P 16A</t>
  </si>
  <si>
    <t>EELEC-029</t>
  </si>
  <si>
    <t>Disjoncteur 15 kA Courbe C 2P 25A</t>
  </si>
  <si>
    <t>EELEC-030</t>
  </si>
  <si>
    <t>Disjoncteur 15 kA Courbe C 2P 40A</t>
  </si>
  <si>
    <t>EELEC-031</t>
  </si>
  <si>
    <t>Disjoncteur 15 kA Courbe C 2P 63A</t>
  </si>
  <si>
    <t>EELEC-032</t>
  </si>
  <si>
    <t>Disjoncteur 15 kA Courbe C 4P 10A</t>
  </si>
  <si>
    <t>EELEC-033</t>
  </si>
  <si>
    <t>Disjoncteur 15 kA Courbe C 4P 16A</t>
  </si>
  <si>
    <t>EELEC-034</t>
  </si>
  <si>
    <t>Disjoncteur 15 kA Courbe C 4P 25A</t>
  </si>
  <si>
    <t>EELEC-035</t>
  </si>
  <si>
    <t>Disjoncteur 15 kA Courbe C 4P 40A</t>
  </si>
  <si>
    <t>EELEC-036</t>
  </si>
  <si>
    <t>Disjoncteur 15 kA Courbe C 4P 63A</t>
  </si>
  <si>
    <t>EELEC-037</t>
  </si>
  <si>
    <t>Disjoncteur 10 kA Courbe B 2P 10A</t>
  </si>
  <si>
    <t>EELEC-038</t>
  </si>
  <si>
    <t>Disjoncteur 10 kA Courbe B 2P 16A</t>
  </si>
  <si>
    <t>EELEC-039</t>
  </si>
  <si>
    <t>Disjoncteur 10 kA Courbe B 2P 25A</t>
  </si>
  <si>
    <t>EELEC-040</t>
  </si>
  <si>
    <t>Disjoncteur 10 kA Courbe B 2P 40A</t>
  </si>
  <si>
    <t>EELEC-041</t>
  </si>
  <si>
    <t>Disjoncteur 10 kA Courbe C 2P 6A</t>
  </si>
  <si>
    <t>EELEC-042</t>
  </si>
  <si>
    <t>Disjoncteur 10 kA Courbe C 2P 10A</t>
  </si>
  <si>
    <t>EELEC-043</t>
  </si>
  <si>
    <t>Disjoncteur 10 kA Courbe C 2P 16A</t>
  </si>
  <si>
    <t>EELEC-044</t>
  </si>
  <si>
    <t>Disjoncteur 10 kA Courbe C 2P 20A</t>
  </si>
  <si>
    <t>EELEC-045</t>
  </si>
  <si>
    <t>Disjoncteur 10 kA Courbe C 2P 25A</t>
  </si>
  <si>
    <t>EELEC-046</t>
  </si>
  <si>
    <t>Disjoncteur 10 kA Courbe C 2P 40A</t>
  </si>
  <si>
    <t>EELEC-047</t>
  </si>
  <si>
    <t>Disjoncteur 10 kA Courbe C 2P 32 A</t>
  </si>
  <si>
    <t>EELEC-048</t>
  </si>
  <si>
    <t>Disjoncteur 10 kA Courbe C 3P 16A</t>
  </si>
  <si>
    <t>EELEC-049</t>
  </si>
  <si>
    <t>Disjoncteur 10 kA Courbe C 3P 20A</t>
  </si>
  <si>
    <t>EELEC-050</t>
  </si>
  <si>
    <t>Disjoncteur 10 kA Courbe C 3P 25A</t>
  </si>
  <si>
    <t>EELEC-051</t>
  </si>
  <si>
    <t>Disjoncteur 10 kA Courbe C 3P 32A</t>
  </si>
  <si>
    <t>EELEC-052</t>
  </si>
  <si>
    <t>Disjoncteur 10 kA Courbe C 3P 40A</t>
  </si>
  <si>
    <t>EELEC-053</t>
  </si>
  <si>
    <t>Disjoncteur 10 kA Courbe C 3P 63A</t>
  </si>
  <si>
    <t>EELEC-054</t>
  </si>
  <si>
    <t>Disjoncteur 10 kA Courbe C 4P 10A</t>
  </si>
  <si>
    <t>EELEC-055</t>
  </si>
  <si>
    <t>Disjoncteur 10 kA Courbe C 4P 16A</t>
  </si>
  <si>
    <t>EELEC-056</t>
  </si>
  <si>
    <t>Disjoncteur 10 kA Courbe C 4P 20A</t>
  </si>
  <si>
    <t>EELEC-057</t>
  </si>
  <si>
    <t>Disjoncteur 10 kA Courbe C 4P 25A</t>
  </si>
  <si>
    <t>EELEC-058</t>
  </si>
  <si>
    <t>Disjoncteur 10 kA Courbe C 4P 32A</t>
  </si>
  <si>
    <t>EELEC-059</t>
  </si>
  <si>
    <t>Disjoncteur 10 kA Courbe C 4P 40A</t>
  </si>
  <si>
    <t>EELEC-060</t>
  </si>
  <si>
    <t>Disjoncteur 10 kA Courbe C 4P 50A</t>
  </si>
  <si>
    <t>EELEC-061</t>
  </si>
  <si>
    <t>Disjoncteur 10 kA Courbe C 4P 63A</t>
  </si>
  <si>
    <t>EELEC-062</t>
  </si>
  <si>
    <t>Disjoncteur 10 kA Courbe D 2P 10A</t>
  </si>
  <si>
    <t>EELEC-063</t>
  </si>
  <si>
    <t>Disjoncteur 10 kA Courbe D 2P 16A</t>
  </si>
  <si>
    <t>EELEC-064</t>
  </si>
  <si>
    <t>Disjoncteur 10 kA Courbe D 2P 20A</t>
  </si>
  <si>
    <t>EELEC-065</t>
  </si>
  <si>
    <t>Disjoncteur 10 kA Courbe D 2P 40A</t>
  </si>
  <si>
    <t>EELEC-066</t>
  </si>
  <si>
    <t>Disjoncteur 10 kA Courbe D 3P 10A</t>
  </si>
  <si>
    <t>EELEC-067</t>
  </si>
  <si>
    <t>Disjoncteur 10 kA Courbe D 3P 16A</t>
  </si>
  <si>
    <t>EELEC-068</t>
  </si>
  <si>
    <t>Disjoncteur 10 kA Courbe D 3P 20A</t>
  </si>
  <si>
    <t>EELEC-069</t>
  </si>
  <si>
    <t>Disjoncteur 10 kA Courbe D 3P 40A</t>
  </si>
  <si>
    <t>EELEC-070</t>
  </si>
  <si>
    <t>Disjoncteur 10 kA Courbe D 4P 10A</t>
  </si>
  <si>
    <t>EELEC-071</t>
  </si>
  <si>
    <t>Disjoncteur 10 kA Courbe D 4P 16A</t>
  </si>
  <si>
    <t>EELEC-072</t>
  </si>
  <si>
    <t>Disjoncteur 10 kA Courbe D 4P 20A</t>
  </si>
  <si>
    <t>EELEC-073</t>
  </si>
  <si>
    <t>Disjoncteur 10 kA Courbe D 4P 40A</t>
  </si>
  <si>
    <t>EELEC-074</t>
  </si>
  <si>
    <t>Disjoncteur 10 kA Courbe D 4P 63A</t>
  </si>
  <si>
    <t>EELEC-075</t>
  </si>
  <si>
    <t>Interrupteur 2P 40A</t>
  </si>
  <si>
    <t>EELEC-076</t>
  </si>
  <si>
    <t>Interrupteur 2P 63A</t>
  </si>
  <si>
    <t>EELEC-077</t>
  </si>
  <si>
    <t>Interrupteur 4P 40A</t>
  </si>
  <si>
    <t>EELEC-078</t>
  </si>
  <si>
    <t>Interrupteur 4P 63A</t>
  </si>
  <si>
    <t>EELEC-079</t>
  </si>
  <si>
    <t>Contacteur 2x25A 230VCA avec forçage manuel</t>
  </si>
  <si>
    <t>EELEC-080</t>
  </si>
  <si>
    <t>Contacteur 2x40A 230VCA avec forçage manuel</t>
  </si>
  <si>
    <t>EELEC-081</t>
  </si>
  <si>
    <t>Contacteur 2x63A 230VCA avec forçage manuel</t>
  </si>
  <si>
    <t>EELEC-082</t>
  </si>
  <si>
    <t>Contacteur 4x25A 230VCA avec forçage manuel</t>
  </si>
  <si>
    <t>EELEC-083</t>
  </si>
  <si>
    <t>Contacteur 4x40A 230VCA avec forçage manuel</t>
  </si>
  <si>
    <t>EELEC-084</t>
  </si>
  <si>
    <t>Contacteur 4x63A 230VCA avec forçage manuel</t>
  </si>
  <si>
    <t>EELEC-085</t>
  </si>
  <si>
    <t>Câble Résistant au feu CR1 de 3 G 1.5 mm²</t>
  </si>
  <si>
    <t>ML</t>
  </si>
  <si>
    <t>EELEC-086</t>
  </si>
  <si>
    <t>Câble Résistant au feu CR1 de 3 G 2.5 mm²</t>
  </si>
  <si>
    <t>EELEC-087</t>
  </si>
  <si>
    <t>Câble Résistant au feu CR1 de 3 G 6 mm²</t>
  </si>
  <si>
    <t>EELEC-088</t>
  </si>
  <si>
    <t>Câble Résistant au feu CR1 de 5 G 1.5 mm²</t>
  </si>
  <si>
    <t>EELEC-089</t>
  </si>
  <si>
    <t>Câble Résistant au feu CR1 de 5 G 2.5 mm²</t>
  </si>
  <si>
    <t>EELEC-090</t>
  </si>
  <si>
    <t>Câble Résistant au feu CR1 de 5 G 6 mm²</t>
  </si>
  <si>
    <t>EELEC-091</t>
  </si>
  <si>
    <t>Câble U 1000 RO2V de 3 G 1,5 mm²</t>
  </si>
  <si>
    <t>EELEC-092</t>
  </si>
  <si>
    <t>Câble U 1000 RO2V de 3 G 2,5 mm²</t>
  </si>
  <si>
    <t>EELEC-093</t>
  </si>
  <si>
    <t>Câble U 1000 RO2V de 3 G 6 mm²</t>
  </si>
  <si>
    <t>EELEC-094</t>
  </si>
  <si>
    <t>Câble U 1000 RO2V de 5 G 1,5 mm²</t>
  </si>
  <si>
    <t>EELEC-095</t>
  </si>
  <si>
    <t>Câble U 1000 RO2V de 5 G 2,5 mm²</t>
  </si>
  <si>
    <t>EELEC-096</t>
  </si>
  <si>
    <t>Câble U 1000 RO2V de 5 G 6 mm²</t>
  </si>
  <si>
    <t>EELEC-097</t>
  </si>
  <si>
    <t>Câble H07 5G6 mm²</t>
  </si>
  <si>
    <t>EELEC-098</t>
  </si>
  <si>
    <t>Câble H07 5G10 mm²</t>
  </si>
  <si>
    <t>EELEC-099</t>
  </si>
  <si>
    <t>Câble H07 5G16 mm²</t>
  </si>
  <si>
    <t>EELEC-100</t>
  </si>
  <si>
    <t>Câble H07 5G25 mm²</t>
  </si>
  <si>
    <t>EELEC-101</t>
  </si>
  <si>
    <t>Câble H07 5G35 mm²</t>
  </si>
  <si>
    <t>EELEC-102</t>
  </si>
  <si>
    <t xml:space="preserve">Détecteur de présence et de mouvements </t>
  </si>
  <si>
    <t>EELEC-103</t>
  </si>
  <si>
    <t xml:space="preserve">Programmateur horaire hebdomadaire digital 2 canaux </t>
  </si>
  <si>
    <t>Dépose</t>
  </si>
  <si>
    <t>DEP-01</t>
  </si>
  <si>
    <t>Dépose et repose de faux plafond en dalle minérale 600 x 600</t>
  </si>
  <si>
    <t>M²</t>
  </si>
  <si>
    <t>DEP-02</t>
  </si>
  <si>
    <t>Dépose et repose de faux plafond en dalle métallique  600 x 600</t>
  </si>
  <si>
    <t>DEP-03</t>
  </si>
  <si>
    <t>Dépose et repose de faux plafond dalle en gyptone ou faux plafond suspendu</t>
  </si>
  <si>
    <t>DEP-04</t>
  </si>
  <si>
    <t>Dépose d'un disjoncteur inférieur à 40A dans un tableau</t>
  </si>
  <si>
    <t>DEP-05</t>
  </si>
  <si>
    <t>Dépose d'un disjoncteur supérieur à 40A dans un tableau</t>
  </si>
  <si>
    <t>DEP-06</t>
  </si>
  <si>
    <t>Dépose d'un luminaire</t>
  </si>
  <si>
    <t>DEP-07</t>
  </si>
  <si>
    <t>Dépose d'un appareillage</t>
  </si>
  <si>
    <t>DEP-08</t>
  </si>
  <si>
    <t>Dépose d'un câble de 2G1,5mm² à 5G6mm²</t>
  </si>
  <si>
    <t>DEP-09</t>
  </si>
  <si>
    <t>Dépose d'un câble de 5G6² à 5G25mm²</t>
  </si>
  <si>
    <t>DEP-10</t>
  </si>
  <si>
    <t>Dépose d'un câble supérieur à  5G25mm²</t>
  </si>
  <si>
    <t>DEP-11</t>
  </si>
  <si>
    <t>Dépose de plinthe ou de moulure</t>
  </si>
  <si>
    <t>Equipement éclairage</t>
  </si>
  <si>
    <t>LPE-001</t>
  </si>
  <si>
    <t xml:space="preserve">LED Dalle 600x600mm </t>
  </si>
  <si>
    <t>LPE-002</t>
  </si>
  <si>
    <t xml:space="preserve">LED Dalle 300x1200mm  </t>
  </si>
  <si>
    <t>LPE-003</t>
  </si>
  <si>
    <t xml:space="preserve">LED Réglette étanche 600mm IP65 </t>
  </si>
  <si>
    <t>LPE-004</t>
  </si>
  <si>
    <t xml:space="preserve">LED Réglette étanche 1200mm IP65 équivalent 2x36w </t>
  </si>
  <si>
    <t>LPE-005</t>
  </si>
  <si>
    <t>LED Réglette étanche à détection de présence 1200mm</t>
  </si>
  <si>
    <t>LPE-006</t>
  </si>
  <si>
    <t>LED hublot étanche à détection de présence</t>
  </si>
  <si>
    <t>LPE-007</t>
  </si>
  <si>
    <t>Coefficient multiplicateur pour une Hauteur supérieure à 3 m et inférieure à 5 m</t>
  </si>
  <si>
    <t>ENS</t>
  </si>
  <si>
    <t>LPE-008</t>
  </si>
  <si>
    <t>LPE-009</t>
  </si>
  <si>
    <t xml:space="preserve">Coefficient multiplicateur pour une Hauteur supérieure à 7 m ( Quelque soit le moyen de levage ) </t>
  </si>
  <si>
    <t>U</t>
  </si>
  <si>
    <t>Etude</t>
  </si>
  <si>
    <t>ETUD-01</t>
  </si>
  <si>
    <t>Etude de faisabilité</t>
  </si>
  <si>
    <t>ETUD-02</t>
  </si>
  <si>
    <t>Etude d'esquisse</t>
  </si>
  <si>
    <t>Engins de levage</t>
  </si>
  <si>
    <t>ENGIN-001</t>
  </si>
  <si>
    <t>Nacelle jusqu'à 14m y compris chauffeur</t>
  </si>
  <si>
    <t>ENGIN-002</t>
  </si>
  <si>
    <t>Nacelle jusqu'à 22m y compris chauffeur</t>
  </si>
  <si>
    <t>ENGIN-003</t>
  </si>
  <si>
    <t>Nacelle jusqu'à 35m y compris chauffeur</t>
  </si>
  <si>
    <t>ENGIN-004</t>
  </si>
  <si>
    <t>Nacelle électrique mat vertical de 12m</t>
  </si>
  <si>
    <t>ENGIN-005</t>
  </si>
  <si>
    <t>Nacelle articulée bi-énergie de 20m</t>
  </si>
  <si>
    <t>ENGIN-006</t>
  </si>
  <si>
    <t>Transport aller retour pour nacelle légère</t>
  </si>
  <si>
    <t>ENGIN-007</t>
  </si>
  <si>
    <t>Transport aller retour pour nacelle lourde (camion type porte-char)</t>
  </si>
  <si>
    <t>Quantité</t>
  </si>
  <si>
    <t>Prix unitaire HT</t>
  </si>
  <si>
    <t>Total HT</t>
  </si>
  <si>
    <t>DESIGNATION</t>
  </si>
  <si>
    <t>TOTAL HT</t>
  </si>
  <si>
    <t>TVA 20%</t>
  </si>
  <si>
    <t>TOTAL TTC</t>
  </si>
  <si>
    <r>
      <t xml:space="preserve">Les prix unitaires de vente Hors taxes inclus </t>
    </r>
    <r>
      <rPr>
        <b/>
        <sz val="11"/>
        <color theme="1"/>
        <rFont val="Calibri"/>
        <family val="2"/>
        <scheme val="minor"/>
      </rPr>
      <t>la fourniture des matériels, la pose ainsi que toutes les prestations afférentes</t>
    </r>
    <r>
      <rPr>
        <sz val="11"/>
        <color theme="1"/>
        <rFont val="Calibri"/>
        <family val="2"/>
        <scheme val="minor"/>
      </rPr>
      <t xml:space="preserve"> à l'installation
Les prix comprennent notamment :
- La fourniture des matériels
- La pose des matériels
- Mise en place des mesures de sécurités collectives et individuelles, conformément à la réglementation en vigueur
- Les travaux en hauteur jusqu'à 3,50 m
- Les frais de déplacement
- Les protections de chantier
- Les nettoyages et replis de chantier </t>
    </r>
  </si>
  <si>
    <t>Prix Horaire HT</t>
  </si>
  <si>
    <t xml:space="preserve">Coefficient multiplicateur pour une Hauteur supérieure à 5 m et inférieure à 7 m   </t>
  </si>
  <si>
    <t>Libellé</t>
  </si>
  <si>
    <t>COEF-001</t>
  </si>
  <si>
    <t>Coefficient appliqué par le titulaire pour la maintenance niveau 5 faite par le constructeur (intégration, mise en service etc..)</t>
  </si>
  <si>
    <t>COEF-002</t>
  </si>
  <si>
    <t>Coefficient appliqué intervention hors heures et jours ouvrés samedi heure de nuit (19h/7h) et dimanche heure de nuit (19h/7h)</t>
  </si>
  <si>
    <t>COEF-003</t>
  </si>
  <si>
    <t>Coefficient de complexité appliqué par le titulaire liées aux conditions particulières des prestations</t>
  </si>
  <si>
    <t>COEF-004</t>
  </si>
  <si>
    <t>Coefficient appliqué par le titulaire sur les prix tarif public de ETAP</t>
  </si>
  <si>
    <t>COEF-005</t>
  </si>
  <si>
    <t>Coefficient appliqué par le titulaire sur les prix tarif public de ERCO</t>
  </si>
  <si>
    <t>COEF-006</t>
  </si>
  <si>
    <t xml:space="preserve">Coefficient appliqué par le titulaire sur les prix tarif public de PHILIPS </t>
  </si>
  <si>
    <t>COEF-007</t>
  </si>
  <si>
    <t xml:space="preserve">Coefficient appliqué par le titulaire sur les prix tarif public de LEDVANCE </t>
  </si>
  <si>
    <t>COEF-008</t>
  </si>
  <si>
    <t xml:space="preserve">Coefficient appliqué par le titulaire sur les prix tarif public de LEGRAND </t>
  </si>
  <si>
    <t>COEF-009</t>
  </si>
  <si>
    <t xml:space="preserve">Coefficient appliqué par le titulaire sur les prix tarif public de REXEL </t>
  </si>
  <si>
    <t>COEF-010</t>
  </si>
  <si>
    <t>COEF-011</t>
  </si>
  <si>
    <t>Coefficient appliqué par le titulaire sur les prix tarif public de TARGETTI</t>
  </si>
  <si>
    <t>COEF-012</t>
  </si>
  <si>
    <t xml:space="preserve">Coefficient appliqué par le titulaire sur les prix tarif public de THORN </t>
  </si>
  <si>
    <t>COEF-013</t>
  </si>
  <si>
    <t>Coefficient appliqué par le titulaire sur les prix tarif public de CLAREO</t>
  </si>
  <si>
    <t>COEF-014</t>
  </si>
  <si>
    <t>Coefficient appliqué par le titulaire sur les prix tarif public de TRILUX</t>
  </si>
  <si>
    <t>COEF-015</t>
  </si>
  <si>
    <t xml:space="preserve">Coefficient appliqué par le titulaire sur les prix tarif public de LUMINOX </t>
  </si>
  <si>
    <t>COEF-016</t>
  </si>
  <si>
    <t>Coefficient appliqué par le titulaire sur les prix tarif public de LUMEN France</t>
  </si>
  <si>
    <t>COEF-017</t>
  </si>
  <si>
    <t>Coefficient appliqué par le titulaire sur les prix tarif public de ZUMTOBEL</t>
  </si>
  <si>
    <t>COEF-018</t>
  </si>
  <si>
    <t xml:space="preserve">Coefficient appliqué par le titulaire sur les prix tarif public de SYLVANIA </t>
  </si>
  <si>
    <t>COEF-019</t>
  </si>
  <si>
    <t xml:space="preserve">Coefficient appliqué par le titulaire sur les prix tarif public de BEGA </t>
  </si>
  <si>
    <t>COEF-020</t>
  </si>
  <si>
    <t>COEF-021</t>
  </si>
  <si>
    <t>COEF-022</t>
  </si>
  <si>
    <t xml:space="preserve">Coefficient appliqué par le titulaire sur les prix tarif public de SOCOMEC </t>
  </si>
  <si>
    <t>COEF-023</t>
  </si>
  <si>
    <t xml:space="preserve">Coefficient appliqué par le titulaire sur les prix tarif public de EATON </t>
  </si>
  <si>
    <t>COEF-024</t>
  </si>
  <si>
    <t xml:space="preserve">Coefficient appliqué par le titulaire sur les prix tarif public de SCHNEIDER </t>
  </si>
  <si>
    <t xml:space="preserve">Coefficient appliqué par le titulaire sur les prix tarif public de RIELLO </t>
  </si>
  <si>
    <t>COEF-026</t>
  </si>
  <si>
    <t xml:space="preserve">Coefficient appliqué par le titulaire sur les prix tarif public de TELEMECANIQUE </t>
  </si>
  <si>
    <t>COEF-027</t>
  </si>
  <si>
    <t xml:space="preserve">Coefficient appliqué par le titulaire sur les prix tarif public de GENERAL ELECTRIC </t>
  </si>
  <si>
    <t>COEF-028</t>
  </si>
  <si>
    <t>COEF-029</t>
  </si>
  <si>
    <t>Coefficient appliqué par le titulaire sur les prix tarif public de AELSYS</t>
  </si>
  <si>
    <t>COEF-030</t>
  </si>
  <si>
    <t>Coefficient appliqué par le titulaire sur les prix tarif public de WAGO</t>
  </si>
  <si>
    <t>COEF-031</t>
  </si>
  <si>
    <t>Coefficient appliqué par le titulaire sur les prix tarif public de HAGER</t>
  </si>
  <si>
    <t>COEF-032</t>
  </si>
  <si>
    <t xml:space="preserve">Coefficient appliqué par le titulaire sur les prix tarif public de DYSON </t>
  </si>
  <si>
    <t>Coefficient appliqué par le titulaire sur les prix tarif public de DAN DRYER</t>
  </si>
  <si>
    <t>Coefficient appliqué par le titulaire sur les prix tarif public de Hazemeyer</t>
  </si>
  <si>
    <t>Coefficient appliqué par le titulaire sur les prix tarif public de COMECA</t>
  </si>
  <si>
    <t xml:space="preserve">DQE coefficient </t>
  </si>
  <si>
    <r>
      <t xml:space="preserve">
</t>
    </r>
    <r>
      <rPr>
        <b/>
        <sz val="10"/>
        <rFont val="Arial"/>
        <family val="2"/>
      </rPr>
      <t xml:space="preserve">Le coefficient comprend:
</t>
    </r>
    <r>
      <rPr>
        <sz val="10"/>
        <rFont val="Arial"/>
        <family val="2"/>
      </rPr>
      <t xml:space="preserve">Pf+p(fourniture + pose + toutes les prestations afférentes) sera déterminé sur la base Pf+p = prix public x coefficient 
Les prix comprennent notamment :
- La fourniture des matériels
- La dépose et la pose des matériels
- Mise en place des mesures de sécurités collectives et individuelles, conformément à la réglementation en vigueur
- Les travaux en hauteur jusqu'à 3,50 m
- Les frais de déplacement
- Les protections de chantier
- Les nettoyages et replis de chantier 
</t>
    </r>
  </si>
  <si>
    <t>Montant Estimé</t>
  </si>
  <si>
    <t>Quantité Estimée</t>
  </si>
  <si>
    <t>DETAIL QUANTITATIF ESTIMATIF
2025-072M PRESTATIONS DE MAINTENANCE ELECTRIQUE ET ECLAIRAGE DE L'EPML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</si>
</sst>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horizontal="center"/>
    </xf>
    <xf numFmtId="0" fontId="1" fillId="3" borderId="1" xfId="0" applyNumberFormat="1" applyFont="1" applyFill="1" applyBorder="1" applyAlignment="1">
      <alignment horizontal="center"/>
    </xf>
    <xf numFmtId="0" fontId="1" fillId="3" borderId="1" xfId="0" applyNumberFormat="1" applyFont="1" applyFill="1" applyBorder="1" applyAlignment="1">
      <alignment wrapText="1"/>
    </xf>
    <xf numFmtId="0" fontId="0" fillId="2" borderId="1" xfId="0" applyNumberFormat="1" applyFill="1" applyBorder="1" applyAlignment="1">
      <alignment horizontal="center"/>
    </xf>
    <xf numFmtId="0" fontId="0" fillId="0" borderId="1" xfId="0" applyNumberFormat="1" applyBorder="1"/>
    <xf numFmtId="0" fontId="0" fillId="0" borderId="1" xfId="0" applyNumberFormat="1" applyBorder="1" applyAlignment="1">
      <alignment horizontal="center"/>
    </xf>
    <xf numFmtId="164" fontId="0" fillId="0" borderId="1" xfId="0" applyNumberFormat="1" applyBorder="1"/>
    <xf numFmtId="0" fontId="0" fillId="2" borderId="1" xfId="0" applyNumberFormat="1" applyFill="1" applyBorder="1"/>
    <xf numFmtId="0" fontId="0" fillId="2" borderId="0" xfId="0" applyFill="1" applyBorder="1" applyAlignment="1">
      <alignment horizontal="center"/>
    </xf>
    <xf numFmtId="0" fontId="0" fillId="2" borderId="0" xfId="0" applyFill="1" applyBorder="1" applyAlignment="1">
      <alignment horizontal="right"/>
    </xf>
    <xf numFmtId="164" fontId="0" fillId="3" borderId="2" xfId="0" applyNumberFormat="1" applyFill="1" applyBorder="1"/>
    <xf numFmtId="164" fontId="0" fillId="3" borderId="3" xfId="0" applyNumberFormat="1" applyFill="1" applyBorder="1"/>
    <xf numFmtId="164" fontId="0" fillId="3" borderId="4" xfId="0" applyNumberFormat="1" applyFill="1" applyBorder="1"/>
    <xf numFmtId="0" fontId="0" fillId="3" borderId="1" xfId="0" applyNumberFormat="1" applyFill="1" applyBorder="1"/>
    <xf numFmtId="164" fontId="0" fillId="3" borderId="1" xfId="0" applyNumberFormat="1" applyFill="1" applyBorder="1"/>
    <xf numFmtId="0" fontId="0" fillId="2" borderId="8" xfId="0" applyFill="1" applyBorder="1"/>
    <xf numFmtId="0" fontId="0" fillId="2" borderId="9" xfId="0" applyFill="1" applyBorder="1" applyAlignment="1">
      <alignment horizontal="center"/>
    </xf>
    <xf numFmtId="0" fontId="0" fillId="2" borderId="9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11" xfId="0" applyFill="1" applyBorder="1"/>
    <xf numFmtId="0" fontId="0" fillId="2" borderId="12" xfId="0" applyFill="1" applyBorder="1" applyAlignment="1">
      <alignment horizontal="right"/>
    </xf>
    <xf numFmtId="0" fontId="0" fillId="2" borderId="13" xfId="0" applyFill="1" applyBorder="1"/>
    <xf numFmtId="0" fontId="0" fillId="2" borderId="14" xfId="0" applyFill="1" applyBorder="1" applyAlignment="1">
      <alignment horizontal="center"/>
    </xf>
    <xf numFmtId="0" fontId="0" fillId="2" borderId="14" xfId="0" applyFill="1" applyBorder="1" applyAlignment="1">
      <alignment horizontal="right"/>
    </xf>
    <xf numFmtId="0" fontId="0" fillId="2" borderId="15" xfId="0" applyFill="1" applyBorder="1" applyAlignment="1">
      <alignment horizontal="right"/>
    </xf>
    <xf numFmtId="0" fontId="3" fillId="0" borderId="0" xfId="0" applyFont="1"/>
    <xf numFmtId="0" fontId="3" fillId="0" borderId="0" xfId="0" applyFont="1" applyAlignment="1">
      <alignment vertical="center"/>
    </xf>
    <xf numFmtId="0" fontId="4" fillId="0" borderId="4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5" fillId="0" borderId="4" xfId="0" applyNumberFormat="1" applyFont="1" applyFill="1" applyBorder="1" applyAlignment="1">
      <alignment horizontal="center" vertical="center" wrapText="1"/>
    </xf>
    <xf numFmtId="164" fontId="4" fillId="0" borderId="4" xfId="0" applyNumberFormat="1" applyFont="1" applyFill="1" applyBorder="1" applyAlignment="1">
      <alignment horizontal="center" vertical="center" wrapText="1"/>
    </xf>
    <xf numFmtId="164" fontId="0" fillId="0" borderId="0" xfId="0" applyNumberFormat="1" applyFill="1" applyBorder="1"/>
    <xf numFmtId="0" fontId="0" fillId="5" borderId="8" xfId="0" applyFill="1" applyBorder="1" applyAlignment="1">
      <alignment horizontal="right"/>
    </xf>
    <xf numFmtId="164" fontId="0" fillId="5" borderId="2" xfId="0" applyNumberFormat="1" applyFill="1" applyBorder="1" applyAlignment="1">
      <alignment horizontal="right"/>
    </xf>
    <xf numFmtId="0" fontId="0" fillId="5" borderId="11" xfId="0" applyFill="1" applyBorder="1" applyAlignment="1">
      <alignment horizontal="right"/>
    </xf>
    <xf numFmtId="0" fontId="0" fillId="5" borderId="13" xfId="0" applyFill="1" applyBorder="1" applyAlignment="1">
      <alignment horizontal="right"/>
    </xf>
    <xf numFmtId="164" fontId="0" fillId="5" borderId="1" xfId="0" applyNumberFormat="1" applyFill="1" applyBorder="1" applyAlignment="1">
      <alignment horizontal="right"/>
    </xf>
    <xf numFmtId="0" fontId="0" fillId="0" borderId="5" xfId="0" applyBorder="1" applyAlignment="1">
      <alignment horizontal="left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1" fillId="0" borderId="14" xfId="0" applyFont="1" applyBorder="1" applyAlignment="1">
      <alignment horizontal="center" wrapText="1"/>
    </xf>
    <xf numFmtId="0" fontId="1" fillId="0" borderId="14" xfId="0" applyFont="1" applyBorder="1" applyAlignment="1">
      <alignment horizontal="center"/>
    </xf>
    <xf numFmtId="0" fontId="4" fillId="4" borderId="11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</cellXfs>
  <cellStyles count="1">
    <cellStyle name="Normal" xfId="0" builtinId="0"/>
  </cellStyles>
  <dxfs count="11">
    <dxf>
      <numFmt numFmtId="164" formatCode="#,##0.00\ &quot;€&quot;"/>
    </dxf>
    <dxf>
      <numFmt numFmtId="0" formatCode="General"/>
    </dxf>
    <dxf>
      <numFmt numFmtId="164" formatCode="#,##0.00\ &quot;€&quot;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</dxf>
    <dxf>
      <numFmt numFmtId="0" formatCode="General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dqe" displayName="dqe" ref="A3:G150" headerRowCount="0" totalsRowShown="0">
  <tableColumns count="7">
    <tableColumn id="17" name="Colonne1" headerRowDxfId="10"/>
    <tableColumn id="18" name="Colonne2" headerRowDxfId="9"/>
    <tableColumn id="19" name="Colonne3" headerRowDxfId="8" dataDxfId="7"/>
    <tableColumn id="20" name="Colonne4" headerRowDxfId="6" dataDxfId="5"/>
    <tableColumn id="21" name="Colonne5" headerRowDxfId="4"/>
    <tableColumn id="1" name="Colonne7" headerRowDxfId="3" dataDxfId="2"/>
    <tableColumn id="22" name="Colonne6" headerRowDxfId="1" dataDxfId="0"/>
  </tableColumns>
  <tableStyleInfo name="TableStyleMedium7" showFirstColumn="0" showLastColumn="0" showRowStripes="0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4"/>
  <sheetViews>
    <sheetView topLeftCell="E75" zoomScaleNormal="100" workbookViewId="0">
      <selection activeCell="G83" sqref="G83"/>
    </sheetView>
  </sheetViews>
  <sheetFormatPr baseColWidth="10" defaultRowHeight="14.5" x14ac:dyDescent="0.35"/>
  <cols>
    <col min="1" max="1" width="33.1796875" bestFit="1" customWidth="1"/>
    <col min="2" max="2" width="106.54296875" bestFit="1" customWidth="1"/>
    <col min="3" max="4" width="11.1796875" style="1" bestFit="1" customWidth="1"/>
    <col min="5" max="5" width="14.54296875" bestFit="1" customWidth="1"/>
    <col min="6" max="6" width="14.54296875" customWidth="1"/>
    <col min="7" max="7" width="13.453125" customWidth="1"/>
  </cols>
  <sheetData>
    <row r="1" spans="1:7" ht="51.5" customHeight="1" x14ac:dyDescent="0.35">
      <c r="A1" s="46" t="s">
        <v>369</v>
      </c>
      <c r="B1" s="47"/>
      <c r="C1" s="47"/>
      <c r="D1" s="47"/>
      <c r="E1" s="47"/>
      <c r="F1" s="47"/>
      <c r="G1" s="47"/>
    </row>
    <row r="2" spans="1:7" ht="150" customHeight="1" x14ac:dyDescent="0.35">
      <c r="A2" s="43" t="s">
        <v>299</v>
      </c>
      <c r="B2" s="44"/>
      <c r="C2" s="44"/>
      <c r="D2" s="44"/>
      <c r="E2" s="44"/>
      <c r="F2" s="44"/>
      <c r="G2" s="45"/>
    </row>
    <row r="3" spans="1:7" ht="15" customHeight="1" x14ac:dyDescent="0.35">
      <c r="A3" s="2" t="s">
        <v>0</v>
      </c>
      <c r="B3" s="2" t="s">
        <v>295</v>
      </c>
      <c r="C3" s="2" t="s">
        <v>1</v>
      </c>
      <c r="D3" s="2" t="s">
        <v>292</v>
      </c>
      <c r="E3" s="3" t="s">
        <v>293</v>
      </c>
      <c r="F3" s="3" t="s">
        <v>300</v>
      </c>
      <c r="G3" s="2" t="s">
        <v>294</v>
      </c>
    </row>
    <row r="4" spans="1:7" s="1" customFormat="1" x14ac:dyDescent="0.35">
      <c r="A4" s="4"/>
      <c r="B4" s="4" t="s">
        <v>2</v>
      </c>
      <c r="C4" s="4"/>
      <c r="D4" s="4"/>
      <c r="E4" s="4"/>
      <c r="F4" s="4"/>
      <c r="G4" s="4"/>
    </row>
    <row r="5" spans="1:7" x14ac:dyDescent="0.35">
      <c r="A5" s="5" t="s">
        <v>3</v>
      </c>
      <c r="B5" s="5" t="s">
        <v>4</v>
      </c>
      <c r="C5" s="6" t="s">
        <v>6</v>
      </c>
      <c r="D5" s="6">
        <v>800</v>
      </c>
      <c r="E5" s="14"/>
      <c r="F5" s="7">
        <v>0</v>
      </c>
      <c r="G5" s="7">
        <f>dqe[[#This Row],[Colonne4]]*dqe[[#This Row],[Colonne7]]</f>
        <v>0</v>
      </c>
    </row>
    <row r="6" spans="1:7" x14ac:dyDescent="0.35">
      <c r="A6" s="5" t="s">
        <v>7</v>
      </c>
      <c r="B6" s="5" t="s">
        <v>8</v>
      </c>
      <c r="C6" s="6" t="s">
        <v>6</v>
      </c>
      <c r="D6" s="6">
        <v>800</v>
      </c>
      <c r="E6" s="14"/>
      <c r="F6" s="7">
        <v>0</v>
      </c>
      <c r="G6" s="7">
        <f>dqe[[#This Row],[Colonne4]]*dqe[[#This Row],[Colonne7]]</f>
        <v>0</v>
      </c>
    </row>
    <row r="7" spans="1:7" x14ac:dyDescent="0.35">
      <c r="A7" s="8"/>
      <c r="B7" s="4" t="s">
        <v>9</v>
      </c>
      <c r="C7" s="4"/>
      <c r="D7" s="4"/>
      <c r="E7" s="8"/>
      <c r="F7" s="8"/>
      <c r="G7" s="8"/>
    </row>
    <row r="8" spans="1:7" x14ac:dyDescent="0.35">
      <c r="A8" s="5" t="s">
        <v>10</v>
      </c>
      <c r="B8" s="5" t="s">
        <v>11</v>
      </c>
      <c r="C8" s="6" t="s">
        <v>12</v>
      </c>
      <c r="D8" s="6">
        <v>50</v>
      </c>
      <c r="E8" s="7">
        <v>0</v>
      </c>
      <c r="F8" s="7">
        <v>0</v>
      </c>
      <c r="G8" s="7">
        <f>D8*dqe[[#This Row],[Colonne5]]+D8*F8</f>
        <v>0</v>
      </c>
    </row>
    <row r="9" spans="1:7" x14ac:dyDescent="0.35">
      <c r="A9" s="5" t="s">
        <v>13</v>
      </c>
      <c r="B9" s="5" t="s">
        <v>14</v>
      </c>
      <c r="C9" s="6" t="s">
        <v>271</v>
      </c>
      <c r="D9" s="6">
        <v>5</v>
      </c>
      <c r="E9" s="7">
        <v>0</v>
      </c>
      <c r="F9" s="15"/>
      <c r="G9" s="7">
        <f>dqe[[#This Row],[Colonne4]]*dqe[[#This Row],[Colonne5]]</f>
        <v>0</v>
      </c>
    </row>
    <row r="10" spans="1:7" x14ac:dyDescent="0.35">
      <c r="A10" s="5" t="s">
        <v>15</v>
      </c>
      <c r="B10" s="5" t="s">
        <v>16</v>
      </c>
      <c r="C10" s="6" t="s">
        <v>5</v>
      </c>
      <c r="D10" s="6">
        <v>4</v>
      </c>
      <c r="E10" s="7">
        <v>0</v>
      </c>
      <c r="F10" s="7">
        <v>0</v>
      </c>
      <c r="G10" s="7">
        <f>dqe[[#This Row],[Colonne4]]*dqe[[#This Row],[Colonne5]]+dqe[[#This Row],[Colonne4]]*F10</f>
        <v>0</v>
      </c>
    </row>
    <row r="11" spans="1:7" x14ac:dyDescent="0.35">
      <c r="A11" s="5" t="s">
        <v>17</v>
      </c>
      <c r="B11" s="5" t="s">
        <v>18</v>
      </c>
      <c r="C11" s="6" t="s">
        <v>5</v>
      </c>
      <c r="D11" s="6">
        <v>4</v>
      </c>
      <c r="E11" s="7">
        <v>0</v>
      </c>
      <c r="F11" s="7">
        <v>0</v>
      </c>
      <c r="G11" s="7">
        <f>dqe[[#This Row],[Colonne4]]*dqe[[#This Row],[Colonne5]]+dqe[[#This Row],[Colonne4]]*F11</f>
        <v>0</v>
      </c>
    </row>
    <row r="12" spans="1:7" x14ac:dyDescent="0.35">
      <c r="A12" s="5" t="s">
        <v>19</v>
      </c>
      <c r="B12" s="5" t="s">
        <v>20</v>
      </c>
      <c r="C12" s="6" t="s">
        <v>5</v>
      </c>
      <c r="D12" s="6">
        <v>50</v>
      </c>
      <c r="E12" s="7">
        <v>0</v>
      </c>
      <c r="F12" s="7">
        <v>0</v>
      </c>
      <c r="G12" s="7">
        <f>dqe[[#This Row],[Colonne4]]*dqe[[#This Row],[Colonne5]]+dqe[[#This Row],[Colonne4]]*F12</f>
        <v>0</v>
      </c>
    </row>
    <row r="13" spans="1:7" x14ac:dyDescent="0.35">
      <c r="A13" s="8"/>
      <c r="B13" s="4" t="s">
        <v>21</v>
      </c>
      <c r="C13" s="4"/>
      <c r="D13" s="4"/>
      <c r="E13" s="8"/>
      <c r="F13" s="8"/>
      <c r="G13" s="8"/>
    </row>
    <row r="14" spans="1:7" x14ac:dyDescent="0.35">
      <c r="A14" s="5" t="s">
        <v>22</v>
      </c>
      <c r="B14" s="5" t="s">
        <v>23</v>
      </c>
      <c r="C14" s="6" t="s">
        <v>5</v>
      </c>
      <c r="D14" s="6">
        <v>50</v>
      </c>
      <c r="E14" s="7">
        <v>0</v>
      </c>
      <c r="F14" s="7">
        <v>0</v>
      </c>
      <c r="G14" s="7">
        <f>dqe[[#This Row],[Colonne4]]*dqe[[#This Row],[Colonne5]]+dqe[[#This Row],[Colonne4]]*F14</f>
        <v>0</v>
      </c>
    </row>
    <row r="15" spans="1:7" x14ac:dyDescent="0.35">
      <c r="A15" s="5" t="s">
        <v>24</v>
      </c>
      <c r="B15" s="5" t="s">
        <v>25</v>
      </c>
      <c r="C15" s="6" t="s">
        <v>5</v>
      </c>
      <c r="D15" s="6">
        <v>50</v>
      </c>
      <c r="E15" s="7">
        <v>0</v>
      </c>
      <c r="F15" s="7">
        <v>0</v>
      </c>
      <c r="G15" s="7">
        <f>dqe[[#This Row],[Colonne4]]*dqe[[#This Row],[Colonne5]]+dqe[[#This Row],[Colonne4]]*F15</f>
        <v>0</v>
      </c>
    </row>
    <row r="16" spans="1:7" x14ac:dyDescent="0.35">
      <c r="A16" s="5" t="s">
        <v>26</v>
      </c>
      <c r="B16" s="5" t="s">
        <v>23</v>
      </c>
      <c r="C16" s="6" t="s">
        <v>5</v>
      </c>
      <c r="D16" s="6">
        <v>50</v>
      </c>
      <c r="E16" s="7">
        <v>0</v>
      </c>
      <c r="F16" s="7">
        <v>0</v>
      </c>
      <c r="G16" s="7">
        <f>dqe[[#This Row],[Colonne4]]*dqe[[#This Row],[Colonne5]]+dqe[[#This Row],[Colonne4]]*F16</f>
        <v>0</v>
      </c>
    </row>
    <row r="17" spans="1:7" x14ac:dyDescent="0.35">
      <c r="A17" s="5" t="s">
        <v>27</v>
      </c>
      <c r="B17" s="5" t="s">
        <v>28</v>
      </c>
      <c r="C17" s="6" t="s">
        <v>5</v>
      </c>
      <c r="D17" s="6">
        <v>50</v>
      </c>
      <c r="E17" s="7">
        <v>0</v>
      </c>
      <c r="F17" s="7">
        <v>0</v>
      </c>
      <c r="G17" s="7">
        <f>dqe[[#This Row],[Colonne4]]*dqe[[#This Row],[Colonne5]]+dqe[[#This Row],[Colonne4]]*F17</f>
        <v>0</v>
      </c>
    </row>
    <row r="18" spans="1:7" ht="15" customHeight="1" x14ac:dyDescent="0.35">
      <c r="A18" s="5" t="s">
        <v>29</v>
      </c>
      <c r="B18" s="5" t="s">
        <v>30</v>
      </c>
      <c r="C18" s="6" t="s">
        <v>5</v>
      </c>
      <c r="D18" s="6">
        <v>10</v>
      </c>
      <c r="E18" s="7">
        <v>0</v>
      </c>
      <c r="F18" s="7">
        <v>0</v>
      </c>
      <c r="G18" s="7">
        <f>dqe[[#This Row],[Colonne4]]*dqe[[#This Row],[Colonne5]]+dqe[[#This Row],[Colonne4]]*F18</f>
        <v>0</v>
      </c>
    </row>
    <row r="19" spans="1:7" x14ac:dyDescent="0.35">
      <c r="A19" s="5" t="s">
        <v>31</v>
      </c>
      <c r="B19" s="5" t="s">
        <v>32</v>
      </c>
      <c r="C19" s="6" t="s">
        <v>5</v>
      </c>
      <c r="D19" s="6">
        <v>10</v>
      </c>
      <c r="E19" s="7">
        <v>0</v>
      </c>
      <c r="F19" s="7">
        <v>0</v>
      </c>
      <c r="G19" s="7">
        <f>dqe[[#This Row],[Colonne4]]*dqe[[#This Row],[Colonne5]]+dqe[[#This Row],[Colonne4]]*F19</f>
        <v>0</v>
      </c>
    </row>
    <row r="20" spans="1:7" x14ac:dyDescent="0.35">
      <c r="A20" s="5" t="s">
        <v>33</v>
      </c>
      <c r="B20" s="5" t="s">
        <v>34</v>
      </c>
      <c r="C20" s="6" t="s">
        <v>5</v>
      </c>
      <c r="D20" s="6">
        <v>10</v>
      </c>
      <c r="E20" s="7">
        <v>0</v>
      </c>
      <c r="F20" s="7">
        <v>0</v>
      </c>
      <c r="G20" s="7">
        <f>dqe[[#This Row],[Colonne4]]*dqe[[#This Row],[Colonne5]]+dqe[[#This Row],[Colonne4]]*F20</f>
        <v>0</v>
      </c>
    </row>
    <row r="21" spans="1:7" x14ac:dyDescent="0.35">
      <c r="A21" s="5" t="s">
        <v>35</v>
      </c>
      <c r="B21" s="5" t="s">
        <v>36</v>
      </c>
      <c r="C21" s="6" t="s">
        <v>5</v>
      </c>
      <c r="D21" s="6">
        <v>10</v>
      </c>
      <c r="E21" s="7">
        <v>0</v>
      </c>
      <c r="F21" s="7">
        <v>0</v>
      </c>
      <c r="G21" s="7">
        <f>dqe[[#This Row],[Colonne4]]*dqe[[#This Row],[Colonne5]]+dqe[[#This Row],[Colonne4]]*F21</f>
        <v>0</v>
      </c>
    </row>
    <row r="22" spans="1:7" x14ac:dyDescent="0.35">
      <c r="A22" s="5" t="s">
        <v>37</v>
      </c>
      <c r="B22" s="5" t="s">
        <v>38</v>
      </c>
      <c r="C22" s="6" t="s">
        <v>5</v>
      </c>
      <c r="D22" s="6">
        <v>10</v>
      </c>
      <c r="E22" s="7">
        <v>0</v>
      </c>
      <c r="F22" s="7">
        <v>0</v>
      </c>
      <c r="G22" s="7">
        <f>dqe[[#This Row],[Colonne4]]*dqe[[#This Row],[Colonne5]]+dqe[[#This Row],[Colonne4]]*F22</f>
        <v>0</v>
      </c>
    </row>
    <row r="23" spans="1:7" x14ac:dyDescent="0.35">
      <c r="A23" s="5" t="s">
        <v>39</v>
      </c>
      <c r="B23" s="5" t="s">
        <v>40</v>
      </c>
      <c r="C23" s="6" t="s">
        <v>5</v>
      </c>
      <c r="D23" s="6">
        <v>10</v>
      </c>
      <c r="E23" s="7">
        <v>0</v>
      </c>
      <c r="F23" s="7">
        <v>0</v>
      </c>
      <c r="G23" s="7">
        <f>dqe[[#This Row],[Colonne4]]*dqe[[#This Row],[Colonne5]]+dqe[[#This Row],[Colonne4]]*F23</f>
        <v>0</v>
      </c>
    </row>
    <row r="24" spans="1:7" x14ac:dyDescent="0.35">
      <c r="A24" s="5" t="s">
        <v>41</v>
      </c>
      <c r="B24" s="5" t="s">
        <v>42</v>
      </c>
      <c r="C24" s="6" t="s">
        <v>5</v>
      </c>
      <c r="D24" s="6">
        <v>10</v>
      </c>
      <c r="E24" s="7">
        <v>0</v>
      </c>
      <c r="F24" s="7">
        <v>0</v>
      </c>
      <c r="G24" s="7">
        <f>dqe[[#This Row],[Colonne4]]*dqe[[#This Row],[Colonne5]]+dqe[[#This Row],[Colonne4]]*F24</f>
        <v>0</v>
      </c>
    </row>
    <row r="25" spans="1:7" x14ac:dyDescent="0.35">
      <c r="A25" s="5" t="s">
        <v>43</v>
      </c>
      <c r="B25" s="5" t="s">
        <v>44</v>
      </c>
      <c r="C25" s="6" t="s">
        <v>5</v>
      </c>
      <c r="D25" s="6">
        <v>10</v>
      </c>
      <c r="E25" s="7">
        <v>0</v>
      </c>
      <c r="F25" s="7">
        <v>0</v>
      </c>
      <c r="G25" s="7">
        <f>dqe[[#This Row],[Colonne4]]*dqe[[#This Row],[Colonne5]]+dqe[[#This Row],[Colonne4]]*F25</f>
        <v>0</v>
      </c>
    </row>
    <row r="26" spans="1:7" x14ac:dyDescent="0.35">
      <c r="A26" s="5" t="s">
        <v>45</v>
      </c>
      <c r="B26" s="5" t="s">
        <v>46</v>
      </c>
      <c r="C26" s="6" t="s">
        <v>5</v>
      </c>
      <c r="D26" s="6">
        <v>10</v>
      </c>
      <c r="E26" s="7">
        <v>0</v>
      </c>
      <c r="F26" s="7">
        <v>0</v>
      </c>
      <c r="G26" s="7">
        <f>dqe[[#This Row],[Colonne4]]*dqe[[#This Row],[Colonne5]]+dqe[[#This Row],[Colonne4]]*F26</f>
        <v>0</v>
      </c>
    </row>
    <row r="27" spans="1:7" x14ac:dyDescent="0.35">
      <c r="A27" s="5" t="s">
        <v>47</v>
      </c>
      <c r="B27" s="5" t="s">
        <v>48</v>
      </c>
      <c r="C27" s="6" t="s">
        <v>5</v>
      </c>
      <c r="D27" s="6">
        <v>10</v>
      </c>
      <c r="E27" s="7">
        <v>0</v>
      </c>
      <c r="F27" s="7">
        <v>0</v>
      </c>
      <c r="G27" s="7">
        <f>dqe[[#This Row],[Colonne4]]*dqe[[#This Row],[Colonne5]]+dqe[[#This Row],[Colonne4]]*F27</f>
        <v>0</v>
      </c>
    </row>
    <row r="28" spans="1:7" x14ac:dyDescent="0.35">
      <c r="A28" s="5" t="s">
        <v>49</v>
      </c>
      <c r="B28" s="5" t="s">
        <v>50</v>
      </c>
      <c r="C28" s="6" t="s">
        <v>5</v>
      </c>
      <c r="D28" s="6">
        <v>10</v>
      </c>
      <c r="E28" s="7">
        <v>0</v>
      </c>
      <c r="F28" s="7">
        <v>0</v>
      </c>
      <c r="G28" s="7">
        <f>dqe[[#This Row],[Colonne4]]*dqe[[#This Row],[Colonne5]]+dqe[[#This Row],[Colonne4]]*F28</f>
        <v>0</v>
      </c>
    </row>
    <row r="29" spans="1:7" x14ac:dyDescent="0.35">
      <c r="A29" s="5" t="s">
        <v>51</v>
      </c>
      <c r="B29" s="5" t="s">
        <v>52</v>
      </c>
      <c r="C29" s="6" t="s">
        <v>5</v>
      </c>
      <c r="D29" s="6">
        <v>10</v>
      </c>
      <c r="E29" s="7">
        <v>0</v>
      </c>
      <c r="F29" s="7">
        <v>0</v>
      </c>
      <c r="G29" s="7">
        <f>dqe[[#This Row],[Colonne4]]*dqe[[#This Row],[Colonne5]]+dqe[[#This Row],[Colonne4]]*F29</f>
        <v>0</v>
      </c>
    </row>
    <row r="30" spans="1:7" x14ac:dyDescent="0.35">
      <c r="A30" s="5" t="s">
        <v>53</v>
      </c>
      <c r="B30" s="5" t="s">
        <v>54</v>
      </c>
      <c r="C30" s="6" t="s">
        <v>5</v>
      </c>
      <c r="D30" s="6">
        <v>10</v>
      </c>
      <c r="E30" s="7">
        <v>0</v>
      </c>
      <c r="F30" s="7">
        <v>0</v>
      </c>
      <c r="G30" s="7">
        <f>dqe[[#This Row],[Colonne4]]*dqe[[#This Row],[Colonne5]]+dqe[[#This Row],[Colonne4]]*F30</f>
        <v>0</v>
      </c>
    </row>
    <row r="31" spans="1:7" x14ac:dyDescent="0.35">
      <c r="A31" s="5" t="s">
        <v>55</v>
      </c>
      <c r="B31" s="5" t="s">
        <v>56</v>
      </c>
      <c r="C31" s="6" t="s">
        <v>5</v>
      </c>
      <c r="D31" s="6">
        <v>10</v>
      </c>
      <c r="E31" s="7">
        <v>0</v>
      </c>
      <c r="F31" s="7">
        <v>0</v>
      </c>
      <c r="G31" s="7">
        <f>dqe[[#This Row],[Colonne4]]*dqe[[#This Row],[Colonne5]]+dqe[[#This Row],[Colonne4]]*F31</f>
        <v>0</v>
      </c>
    </row>
    <row r="32" spans="1:7" x14ac:dyDescent="0.35">
      <c r="A32" s="5" t="s">
        <v>57</v>
      </c>
      <c r="B32" s="5" t="s">
        <v>58</v>
      </c>
      <c r="C32" s="6" t="s">
        <v>5</v>
      </c>
      <c r="D32" s="6">
        <v>10</v>
      </c>
      <c r="E32" s="7">
        <v>0</v>
      </c>
      <c r="F32" s="7">
        <v>0</v>
      </c>
      <c r="G32" s="7">
        <f>dqe[[#This Row],[Colonne4]]*dqe[[#This Row],[Colonne5]]+dqe[[#This Row],[Colonne4]]*F32</f>
        <v>0</v>
      </c>
    </row>
    <row r="33" spans="1:7" x14ac:dyDescent="0.35">
      <c r="A33" s="5" t="s">
        <v>59</v>
      </c>
      <c r="B33" s="5" t="s">
        <v>60</v>
      </c>
      <c r="C33" s="6" t="s">
        <v>5</v>
      </c>
      <c r="D33" s="6">
        <v>10</v>
      </c>
      <c r="E33" s="7">
        <v>0</v>
      </c>
      <c r="F33" s="7">
        <v>0</v>
      </c>
      <c r="G33" s="7">
        <f>dqe[[#This Row],[Colonne4]]*dqe[[#This Row],[Colonne5]]+dqe[[#This Row],[Colonne4]]*F33</f>
        <v>0</v>
      </c>
    </row>
    <row r="34" spans="1:7" x14ac:dyDescent="0.35">
      <c r="A34" s="5" t="s">
        <v>61</v>
      </c>
      <c r="B34" s="5" t="s">
        <v>62</v>
      </c>
      <c r="C34" s="6" t="s">
        <v>5</v>
      </c>
      <c r="D34" s="6">
        <v>10</v>
      </c>
      <c r="E34" s="7">
        <v>0</v>
      </c>
      <c r="F34" s="7">
        <v>0</v>
      </c>
      <c r="G34" s="7">
        <f>dqe[[#This Row],[Colonne4]]*dqe[[#This Row],[Colonne5]]+dqe[[#This Row],[Colonne4]]*F34</f>
        <v>0</v>
      </c>
    </row>
    <row r="35" spans="1:7" x14ac:dyDescent="0.35">
      <c r="A35" s="5" t="s">
        <v>63</v>
      </c>
      <c r="B35" s="5" t="s">
        <v>64</v>
      </c>
      <c r="C35" s="6" t="s">
        <v>5</v>
      </c>
      <c r="D35" s="6">
        <v>10</v>
      </c>
      <c r="E35" s="7">
        <v>0</v>
      </c>
      <c r="F35" s="7">
        <v>0</v>
      </c>
      <c r="G35" s="7">
        <f>dqe[[#This Row],[Colonne4]]*dqe[[#This Row],[Colonne5]]+dqe[[#This Row],[Colonne4]]*F35</f>
        <v>0</v>
      </c>
    </row>
    <row r="36" spans="1:7" x14ac:dyDescent="0.35">
      <c r="A36" s="5" t="s">
        <v>65</v>
      </c>
      <c r="B36" s="5" t="s">
        <v>66</v>
      </c>
      <c r="C36" s="6" t="s">
        <v>5</v>
      </c>
      <c r="D36" s="6">
        <v>10</v>
      </c>
      <c r="E36" s="7">
        <v>0</v>
      </c>
      <c r="F36" s="7">
        <v>0</v>
      </c>
      <c r="G36" s="7">
        <f>dqe[[#This Row],[Colonne4]]*dqe[[#This Row],[Colonne5]]+dqe[[#This Row],[Colonne4]]*F36</f>
        <v>0</v>
      </c>
    </row>
    <row r="37" spans="1:7" x14ac:dyDescent="0.35">
      <c r="A37" s="5" t="s">
        <v>67</v>
      </c>
      <c r="B37" s="5" t="s">
        <v>68</v>
      </c>
      <c r="C37" s="6" t="s">
        <v>5</v>
      </c>
      <c r="D37" s="6">
        <v>10</v>
      </c>
      <c r="E37" s="7">
        <v>0</v>
      </c>
      <c r="F37" s="7">
        <v>0</v>
      </c>
      <c r="G37" s="7">
        <f>dqe[[#This Row],[Colonne4]]*dqe[[#This Row],[Colonne5]]+dqe[[#This Row],[Colonne4]]*F37</f>
        <v>0</v>
      </c>
    </row>
    <row r="38" spans="1:7" x14ac:dyDescent="0.35">
      <c r="A38" s="5" t="s">
        <v>69</v>
      </c>
      <c r="B38" s="5" t="s">
        <v>70</v>
      </c>
      <c r="C38" s="6" t="s">
        <v>5</v>
      </c>
      <c r="D38" s="6">
        <v>10</v>
      </c>
      <c r="E38" s="7">
        <v>0</v>
      </c>
      <c r="F38" s="7">
        <v>0</v>
      </c>
      <c r="G38" s="7">
        <f>dqe[[#This Row],[Colonne4]]*dqe[[#This Row],[Colonne5]]+dqe[[#This Row],[Colonne4]]*F38</f>
        <v>0</v>
      </c>
    </row>
    <row r="39" spans="1:7" x14ac:dyDescent="0.35">
      <c r="A39" s="5" t="s">
        <v>71</v>
      </c>
      <c r="B39" s="5" t="s">
        <v>72</v>
      </c>
      <c r="C39" s="6" t="s">
        <v>5</v>
      </c>
      <c r="D39" s="6">
        <v>10</v>
      </c>
      <c r="E39" s="7">
        <v>0</v>
      </c>
      <c r="F39" s="7">
        <v>0</v>
      </c>
      <c r="G39" s="7">
        <f>dqe[[#This Row],[Colonne4]]*dqe[[#This Row],[Colonne5]]+dqe[[#This Row],[Colonne4]]*F39</f>
        <v>0</v>
      </c>
    </row>
    <row r="40" spans="1:7" x14ac:dyDescent="0.35">
      <c r="A40" s="5" t="s">
        <v>73</v>
      </c>
      <c r="B40" s="5" t="s">
        <v>74</v>
      </c>
      <c r="C40" s="6" t="s">
        <v>5</v>
      </c>
      <c r="D40" s="6">
        <v>10</v>
      </c>
      <c r="E40" s="7">
        <v>0</v>
      </c>
      <c r="F40" s="7">
        <v>0</v>
      </c>
      <c r="G40" s="7">
        <f>dqe[[#This Row],[Colonne4]]*dqe[[#This Row],[Colonne5]]+dqe[[#This Row],[Colonne4]]*F40</f>
        <v>0</v>
      </c>
    </row>
    <row r="41" spans="1:7" x14ac:dyDescent="0.35">
      <c r="A41" s="5" t="s">
        <v>75</v>
      </c>
      <c r="B41" s="5" t="s">
        <v>76</v>
      </c>
      <c r="C41" s="6" t="s">
        <v>5</v>
      </c>
      <c r="D41" s="6">
        <v>10</v>
      </c>
      <c r="E41" s="7">
        <v>0</v>
      </c>
      <c r="F41" s="7">
        <v>0</v>
      </c>
      <c r="G41" s="7">
        <f>dqe[[#This Row],[Colonne4]]*dqe[[#This Row],[Colonne5]]+dqe[[#This Row],[Colonne4]]*F41</f>
        <v>0</v>
      </c>
    </row>
    <row r="42" spans="1:7" x14ac:dyDescent="0.35">
      <c r="A42" s="5" t="s">
        <v>77</v>
      </c>
      <c r="B42" s="5" t="s">
        <v>78</v>
      </c>
      <c r="C42" s="6" t="s">
        <v>5</v>
      </c>
      <c r="D42" s="6">
        <v>10</v>
      </c>
      <c r="E42" s="7">
        <v>0</v>
      </c>
      <c r="F42" s="7">
        <v>0</v>
      </c>
      <c r="G42" s="7">
        <f>dqe[[#This Row],[Colonne4]]*dqe[[#This Row],[Colonne5]]+dqe[[#This Row],[Colonne4]]*F42</f>
        <v>0</v>
      </c>
    </row>
    <row r="43" spans="1:7" x14ac:dyDescent="0.35">
      <c r="A43" s="5" t="s">
        <v>79</v>
      </c>
      <c r="B43" s="5" t="s">
        <v>80</v>
      </c>
      <c r="C43" s="6" t="s">
        <v>5</v>
      </c>
      <c r="D43" s="6">
        <v>10</v>
      </c>
      <c r="E43" s="7">
        <v>0</v>
      </c>
      <c r="F43" s="7">
        <v>0</v>
      </c>
      <c r="G43" s="7">
        <f>dqe[[#This Row],[Colonne4]]*dqe[[#This Row],[Colonne5]]+dqe[[#This Row],[Colonne4]]*F43</f>
        <v>0</v>
      </c>
    </row>
    <row r="44" spans="1:7" x14ac:dyDescent="0.35">
      <c r="A44" s="5" t="s">
        <v>81</v>
      </c>
      <c r="B44" s="5" t="s">
        <v>82</v>
      </c>
      <c r="C44" s="6" t="s">
        <v>5</v>
      </c>
      <c r="D44" s="6">
        <v>10</v>
      </c>
      <c r="E44" s="7">
        <v>0</v>
      </c>
      <c r="F44" s="7">
        <v>0</v>
      </c>
      <c r="G44" s="7">
        <f>dqe[[#This Row],[Colonne4]]*dqe[[#This Row],[Colonne5]]+dqe[[#This Row],[Colonne4]]*F44</f>
        <v>0</v>
      </c>
    </row>
    <row r="45" spans="1:7" x14ac:dyDescent="0.35">
      <c r="A45" s="5" t="s">
        <v>83</v>
      </c>
      <c r="B45" s="5" t="s">
        <v>84</v>
      </c>
      <c r="C45" s="6" t="s">
        <v>5</v>
      </c>
      <c r="D45" s="6">
        <v>10</v>
      </c>
      <c r="E45" s="7">
        <v>0</v>
      </c>
      <c r="F45" s="7">
        <v>0</v>
      </c>
      <c r="G45" s="7">
        <f>dqe[[#This Row],[Colonne4]]*dqe[[#This Row],[Colonne5]]+dqe[[#This Row],[Colonne4]]*F45</f>
        <v>0</v>
      </c>
    </row>
    <row r="46" spans="1:7" x14ac:dyDescent="0.35">
      <c r="A46" s="5" t="s">
        <v>85</v>
      </c>
      <c r="B46" s="5" t="s">
        <v>86</v>
      </c>
      <c r="C46" s="6" t="s">
        <v>5</v>
      </c>
      <c r="D46" s="6">
        <v>10</v>
      </c>
      <c r="E46" s="7">
        <v>0</v>
      </c>
      <c r="F46" s="7">
        <v>0</v>
      </c>
      <c r="G46" s="7">
        <f>dqe[[#This Row],[Colonne4]]*dqe[[#This Row],[Colonne5]]+dqe[[#This Row],[Colonne4]]*F46</f>
        <v>0</v>
      </c>
    </row>
    <row r="47" spans="1:7" x14ac:dyDescent="0.35">
      <c r="A47" s="5" t="s">
        <v>87</v>
      </c>
      <c r="B47" s="5" t="s">
        <v>88</v>
      </c>
      <c r="C47" s="6" t="s">
        <v>5</v>
      </c>
      <c r="D47" s="6">
        <v>10</v>
      </c>
      <c r="E47" s="7">
        <v>0</v>
      </c>
      <c r="F47" s="7">
        <v>0</v>
      </c>
      <c r="G47" s="7">
        <f>dqe[[#This Row],[Colonne4]]*dqe[[#This Row],[Colonne5]]+dqe[[#This Row],[Colonne4]]*F47</f>
        <v>0</v>
      </c>
    </row>
    <row r="48" spans="1:7" x14ac:dyDescent="0.35">
      <c r="A48" s="5" t="s">
        <v>89</v>
      </c>
      <c r="B48" s="5" t="s">
        <v>90</v>
      </c>
      <c r="C48" s="6" t="s">
        <v>5</v>
      </c>
      <c r="D48" s="6">
        <v>10</v>
      </c>
      <c r="E48" s="7">
        <v>0</v>
      </c>
      <c r="F48" s="7">
        <v>0</v>
      </c>
      <c r="G48" s="7">
        <f>dqe[[#This Row],[Colonne4]]*dqe[[#This Row],[Colonne5]]+dqe[[#This Row],[Colonne4]]*F48</f>
        <v>0</v>
      </c>
    </row>
    <row r="49" spans="1:7" x14ac:dyDescent="0.35">
      <c r="A49" s="5" t="s">
        <v>91</v>
      </c>
      <c r="B49" s="5" t="s">
        <v>92</v>
      </c>
      <c r="C49" s="6" t="s">
        <v>5</v>
      </c>
      <c r="D49" s="6">
        <v>10</v>
      </c>
      <c r="E49" s="7">
        <v>0</v>
      </c>
      <c r="F49" s="7">
        <v>0</v>
      </c>
      <c r="G49" s="7">
        <f>dqe[[#This Row],[Colonne4]]*dqe[[#This Row],[Colonne5]]+dqe[[#This Row],[Colonne4]]*F49</f>
        <v>0</v>
      </c>
    </row>
    <row r="50" spans="1:7" x14ac:dyDescent="0.35">
      <c r="A50" s="5" t="s">
        <v>93</v>
      </c>
      <c r="B50" s="5" t="s">
        <v>94</v>
      </c>
      <c r="C50" s="6" t="s">
        <v>5</v>
      </c>
      <c r="D50" s="6">
        <v>10</v>
      </c>
      <c r="E50" s="7">
        <v>0</v>
      </c>
      <c r="F50" s="7">
        <v>0</v>
      </c>
      <c r="G50" s="7">
        <f>dqe[[#This Row],[Colonne4]]*dqe[[#This Row],[Colonne5]]+dqe[[#This Row],[Colonne4]]*F50</f>
        <v>0</v>
      </c>
    </row>
    <row r="51" spans="1:7" x14ac:dyDescent="0.35">
      <c r="A51" s="5" t="s">
        <v>95</v>
      </c>
      <c r="B51" s="5" t="s">
        <v>96</v>
      </c>
      <c r="C51" s="6" t="s">
        <v>5</v>
      </c>
      <c r="D51" s="6">
        <v>10</v>
      </c>
      <c r="E51" s="7">
        <v>0</v>
      </c>
      <c r="F51" s="7">
        <v>0</v>
      </c>
      <c r="G51" s="7">
        <f>dqe[[#This Row],[Colonne4]]*dqe[[#This Row],[Colonne5]]+dqe[[#This Row],[Colonne4]]*F51</f>
        <v>0</v>
      </c>
    </row>
    <row r="52" spans="1:7" x14ac:dyDescent="0.35">
      <c r="A52" s="5" t="s">
        <v>97</v>
      </c>
      <c r="B52" s="5" t="s">
        <v>98</v>
      </c>
      <c r="C52" s="6" t="s">
        <v>5</v>
      </c>
      <c r="D52" s="6">
        <v>10</v>
      </c>
      <c r="E52" s="7">
        <v>0</v>
      </c>
      <c r="F52" s="7">
        <v>0</v>
      </c>
      <c r="G52" s="7">
        <f>dqe[[#This Row],[Colonne4]]*dqe[[#This Row],[Colonne5]]+dqe[[#This Row],[Colonne4]]*F52</f>
        <v>0</v>
      </c>
    </row>
    <row r="53" spans="1:7" x14ac:dyDescent="0.35">
      <c r="A53" s="5" t="s">
        <v>99</v>
      </c>
      <c r="B53" s="5" t="s">
        <v>100</v>
      </c>
      <c r="C53" s="6" t="s">
        <v>5</v>
      </c>
      <c r="D53" s="6">
        <v>10</v>
      </c>
      <c r="E53" s="7">
        <v>0</v>
      </c>
      <c r="F53" s="7">
        <v>0</v>
      </c>
      <c r="G53" s="7">
        <f>dqe[[#This Row],[Colonne4]]*dqe[[#This Row],[Colonne5]]+dqe[[#This Row],[Colonne4]]*F53</f>
        <v>0</v>
      </c>
    </row>
    <row r="54" spans="1:7" x14ac:dyDescent="0.35">
      <c r="A54" s="5" t="s">
        <v>101</v>
      </c>
      <c r="B54" s="5" t="s">
        <v>102</v>
      </c>
      <c r="C54" s="6" t="s">
        <v>5</v>
      </c>
      <c r="D54" s="6">
        <v>10</v>
      </c>
      <c r="E54" s="7">
        <v>0</v>
      </c>
      <c r="F54" s="7">
        <v>0</v>
      </c>
      <c r="G54" s="7">
        <f>dqe[[#This Row],[Colonne4]]*dqe[[#This Row],[Colonne5]]+dqe[[#This Row],[Colonne4]]*F54</f>
        <v>0</v>
      </c>
    </row>
    <row r="55" spans="1:7" x14ac:dyDescent="0.35">
      <c r="A55" s="5" t="s">
        <v>103</v>
      </c>
      <c r="B55" s="5" t="s">
        <v>104</v>
      </c>
      <c r="C55" s="6" t="s">
        <v>5</v>
      </c>
      <c r="D55" s="6">
        <v>10</v>
      </c>
      <c r="E55" s="7">
        <v>0</v>
      </c>
      <c r="F55" s="7">
        <v>0</v>
      </c>
      <c r="G55" s="7">
        <f>dqe[[#This Row],[Colonne4]]*dqe[[#This Row],[Colonne5]]+dqe[[#This Row],[Colonne4]]*F55</f>
        <v>0</v>
      </c>
    </row>
    <row r="56" spans="1:7" x14ac:dyDescent="0.35">
      <c r="A56" s="5" t="s">
        <v>105</v>
      </c>
      <c r="B56" s="5" t="s">
        <v>106</v>
      </c>
      <c r="C56" s="6" t="s">
        <v>5</v>
      </c>
      <c r="D56" s="6">
        <v>10</v>
      </c>
      <c r="E56" s="7">
        <v>0</v>
      </c>
      <c r="F56" s="7">
        <v>0</v>
      </c>
      <c r="G56" s="7">
        <f>dqe[[#This Row],[Colonne4]]*dqe[[#This Row],[Colonne5]]+dqe[[#This Row],[Colonne4]]*F56</f>
        <v>0</v>
      </c>
    </row>
    <row r="57" spans="1:7" x14ac:dyDescent="0.35">
      <c r="A57" s="5" t="s">
        <v>107</v>
      </c>
      <c r="B57" s="5" t="s">
        <v>108</v>
      </c>
      <c r="C57" s="6" t="s">
        <v>5</v>
      </c>
      <c r="D57" s="6">
        <v>10</v>
      </c>
      <c r="E57" s="7">
        <v>0</v>
      </c>
      <c r="F57" s="7">
        <v>0</v>
      </c>
      <c r="G57" s="7">
        <f>dqe[[#This Row],[Colonne4]]*dqe[[#This Row],[Colonne5]]+dqe[[#This Row],[Colonne4]]*F57</f>
        <v>0</v>
      </c>
    </row>
    <row r="58" spans="1:7" x14ac:dyDescent="0.35">
      <c r="A58" s="5" t="s">
        <v>109</v>
      </c>
      <c r="B58" s="5" t="s">
        <v>110</v>
      </c>
      <c r="C58" s="6" t="s">
        <v>5</v>
      </c>
      <c r="D58" s="6">
        <v>10</v>
      </c>
      <c r="E58" s="7">
        <v>0</v>
      </c>
      <c r="F58" s="7">
        <v>0</v>
      </c>
      <c r="G58" s="7">
        <f>dqe[[#This Row],[Colonne4]]*dqe[[#This Row],[Colonne5]]+dqe[[#This Row],[Colonne4]]*F58</f>
        <v>0</v>
      </c>
    </row>
    <row r="59" spans="1:7" x14ac:dyDescent="0.35">
      <c r="A59" s="5" t="s">
        <v>111</v>
      </c>
      <c r="B59" s="5" t="s">
        <v>112</v>
      </c>
      <c r="C59" s="6" t="s">
        <v>5</v>
      </c>
      <c r="D59" s="6">
        <v>10</v>
      </c>
      <c r="E59" s="7">
        <v>0</v>
      </c>
      <c r="F59" s="7">
        <v>0</v>
      </c>
      <c r="G59" s="7">
        <f>dqe[[#This Row],[Colonne4]]*dqe[[#This Row],[Colonne5]]+dqe[[#This Row],[Colonne4]]*F59</f>
        <v>0</v>
      </c>
    </row>
    <row r="60" spans="1:7" x14ac:dyDescent="0.35">
      <c r="A60" s="5" t="s">
        <v>113</v>
      </c>
      <c r="B60" s="5" t="s">
        <v>114</v>
      </c>
      <c r="C60" s="6" t="s">
        <v>5</v>
      </c>
      <c r="D60" s="6">
        <v>10</v>
      </c>
      <c r="E60" s="7">
        <v>0</v>
      </c>
      <c r="F60" s="7">
        <v>0</v>
      </c>
      <c r="G60" s="7">
        <f>dqe[[#This Row],[Colonne4]]*dqe[[#This Row],[Colonne5]]+dqe[[#This Row],[Colonne4]]*F60</f>
        <v>0</v>
      </c>
    </row>
    <row r="61" spans="1:7" x14ac:dyDescent="0.35">
      <c r="A61" s="5" t="s">
        <v>115</v>
      </c>
      <c r="B61" s="5" t="s">
        <v>116</v>
      </c>
      <c r="C61" s="6" t="s">
        <v>5</v>
      </c>
      <c r="D61" s="6">
        <v>10</v>
      </c>
      <c r="E61" s="7">
        <v>0</v>
      </c>
      <c r="F61" s="7">
        <v>0</v>
      </c>
      <c r="G61" s="7">
        <f>dqe[[#This Row],[Colonne4]]*dqe[[#This Row],[Colonne5]]+dqe[[#This Row],[Colonne4]]*F61</f>
        <v>0</v>
      </c>
    </row>
    <row r="62" spans="1:7" x14ac:dyDescent="0.35">
      <c r="A62" s="5" t="s">
        <v>117</v>
      </c>
      <c r="B62" s="5" t="s">
        <v>118</v>
      </c>
      <c r="C62" s="6" t="s">
        <v>5</v>
      </c>
      <c r="D62" s="6">
        <v>10</v>
      </c>
      <c r="E62" s="7">
        <v>0</v>
      </c>
      <c r="F62" s="7">
        <v>0</v>
      </c>
      <c r="G62" s="7">
        <f>dqe[[#This Row],[Colonne4]]*dqe[[#This Row],[Colonne5]]+dqe[[#This Row],[Colonne4]]*F62</f>
        <v>0</v>
      </c>
    </row>
    <row r="63" spans="1:7" x14ac:dyDescent="0.35">
      <c r="A63" s="5" t="s">
        <v>119</v>
      </c>
      <c r="B63" s="5" t="s">
        <v>120</v>
      </c>
      <c r="C63" s="6" t="s">
        <v>5</v>
      </c>
      <c r="D63" s="6">
        <v>10</v>
      </c>
      <c r="E63" s="7">
        <v>0</v>
      </c>
      <c r="F63" s="7">
        <v>0</v>
      </c>
      <c r="G63" s="7">
        <f>dqe[[#This Row],[Colonne4]]*dqe[[#This Row],[Colonne5]]+dqe[[#This Row],[Colonne4]]*F63</f>
        <v>0</v>
      </c>
    </row>
    <row r="64" spans="1:7" x14ac:dyDescent="0.35">
      <c r="A64" s="5" t="s">
        <v>121</v>
      </c>
      <c r="B64" s="5" t="s">
        <v>122</v>
      </c>
      <c r="C64" s="6" t="s">
        <v>5</v>
      </c>
      <c r="D64" s="6">
        <v>10</v>
      </c>
      <c r="E64" s="7">
        <v>0</v>
      </c>
      <c r="F64" s="7">
        <v>0</v>
      </c>
      <c r="G64" s="7">
        <f>dqe[[#This Row],[Colonne4]]*dqe[[#This Row],[Colonne5]]+dqe[[#This Row],[Colonne4]]*F64</f>
        <v>0</v>
      </c>
    </row>
    <row r="65" spans="1:7" x14ac:dyDescent="0.35">
      <c r="A65" s="5" t="s">
        <v>123</v>
      </c>
      <c r="B65" s="5" t="s">
        <v>124</v>
      </c>
      <c r="C65" s="6" t="s">
        <v>5</v>
      </c>
      <c r="D65" s="6">
        <v>10</v>
      </c>
      <c r="E65" s="7">
        <v>0</v>
      </c>
      <c r="F65" s="7">
        <v>0</v>
      </c>
      <c r="G65" s="7">
        <f>dqe[[#This Row],[Colonne4]]*dqe[[#This Row],[Colonne5]]+dqe[[#This Row],[Colonne4]]*F65</f>
        <v>0</v>
      </c>
    </row>
    <row r="66" spans="1:7" x14ac:dyDescent="0.35">
      <c r="A66" s="5" t="s">
        <v>125</v>
      </c>
      <c r="B66" s="5" t="s">
        <v>126</v>
      </c>
      <c r="C66" s="6" t="s">
        <v>5</v>
      </c>
      <c r="D66" s="6">
        <v>10</v>
      </c>
      <c r="E66" s="7">
        <v>0</v>
      </c>
      <c r="F66" s="7">
        <v>0</v>
      </c>
      <c r="G66" s="7">
        <f>dqe[[#This Row],[Colonne4]]*dqe[[#This Row],[Colonne5]]+dqe[[#This Row],[Colonne4]]*F66</f>
        <v>0</v>
      </c>
    </row>
    <row r="67" spans="1:7" x14ac:dyDescent="0.35">
      <c r="A67" s="5" t="s">
        <v>127</v>
      </c>
      <c r="B67" s="5" t="s">
        <v>128</v>
      </c>
      <c r="C67" s="6" t="s">
        <v>5</v>
      </c>
      <c r="D67" s="6">
        <v>10</v>
      </c>
      <c r="E67" s="7">
        <v>0</v>
      </c>
      <c r="F67" s="7">
        <v>0</v>
      </c>
      <c r="G67" s="7">
        <f>dqe[[#This Row],[Colonne4]]*dqe[[#This Row],[Colonne5]]+dqe[[#This Row],[Colonne4]]*F67</f>
        <v>0</v>
      </c>
    </row>
    <row r="68" spans="1:7" x14ac:dyDescent="0.35">
      <c r="A68" s="5" t="s">
        <v>129</v>
      </c>
      <c r="B68" s="5" t="s">
        <v>130</v>
      </c>
      <c r="C68" s="6" t="s">
        <v>5</v>
      </c>
      <c r="D68" s="6">
        <v>10</v>
      </c>
      <c r="E68" s="7">
        <v>0</v>
      </c>
      <c r="F68" s="7">
        <v>0</v>
      </c>
      <c r="G68" s="7">
        <f>dqe[[#This Row],[Colonne4]]*dqe[[#This Row],[Colonne5]]+dqe[[#This Row],[Colonne4]]*F68</f>
        <v>0</v>
      </c>
    </row>
    <row r="69" spans="1:7" x14ac:dyDescent="0.35">
      <c r="A69" s="5" t="s">
        <v>131</v>
      </c>
      <c r="B69" s="5" t="s">
        <v>132</v>
      </c>
      <c r="C69" s="6" t="s">
        <v>5</v>
      </c>
      <c r="D69" s="6">
        <v>10</v>
      </c>
      <c r="E69" s="7">
        <v>0</v>
      </c>
      <c r="F69" s="7">
        <v>0</v>
      </c>
      <c r="G69" s="7">
        <f>dqe[[#This Row],[Colonne4]]*dqe[[#This Row],[Colonne5]]+dqe[[#This Row],[Colonne4]]*F69</f>
        <v>0</v>
      </c>
    </row>
    <row r="70" spans="1:7" x14ac:dyDescent="0.35">
      <c r="A70" s="5" t="s">
        <v>133</v>
      </c>
      <c r="B70" s="5" t="s">
        <v>134</v>
      </c>
      <c r="C70" s="6" t="s">
        <v>5</v>
      </c>
      <c r="D70" s="6">
        <v>10</v>
      </c>
      <c r="E70" s="7">
        <v>0</v>
      </c>
      <c r="F70" s="7">
        <v>0</v>
      </c>
      <c r="G70" s="7">
        <f>dqe[[#This Row],[Colonne4]]*dqe[[#This Row],[Colonne5]]+dqe[[#This Row],[Colonne4]]*F70</f>
        <v>0</v>
      </c>
    </row>
    <row r="71" spans="1:7" x14ac:dyDescent="0.35">
      <c r="A71" s="5" t="s">
        <v>135</v>
      </c>
      <c r="B71" s="5" t="s">
        <v>136</v>
      </c>
      <c r="C71" s="6" t="s">
        <v>5</v>
      </c>
      <c r="D71" s="6">
        <v>10</v>
      </c>
      <c r="E71" s="7">
        <v>0</v>
      </c>
      <c r="F71" s="7">
        <v>0</v>
      </c>
      <c r="G71" s="7">
        <f>dqe[[#This Row],[Colonne4]]*dqe[[#This Row],[Colonne5]]+dqe[[#This Row],[Colonne4]]*F71</f>
        <v>0</v>
      </c>
    </row>
    <row r="72" spans="1:7" x14ac:dyDescent="0.35">
      <c r="A72" s="5" t="s">
        <v>137</v>
      </c>
      <c r="B72" s="5" t="s">
        <v>138</v>
      </c>
      <c r="C72" s="6" t="s">
        <v>5</v>
      </c>
      <c r="D72" s="6">
        <v>10</v>
      </c>
      <c r="E72" s="7">
        <v>0</v>
      </c>
      <c r="F72" s="7">
        <v>0</v>
      </c>
      <c r="G72" s="7">
        <f>dqe[[#This Row],[Colonne4]]*dqe[[#This Row],[Colonne5]]+dqe[[#This Row],[Colonne4]]*F72</f>
        <v>0</v>
      </c>
    </row>
    <row r="73" spans="1:7" x14ac:dyDescent="0.35">
      <c r="A73" s="5" t="s">
        <v>139</v>
      </c>
      <c r="B73" s="5" t="s">
        <v>140</v>
      </c>
      <c r="C73" s="6" t="s">
        <v>5</v>
      </c>
      <c r="D73" s="6">
        <v>10</v>
      </c>
      <c r="E73" s="7">
        <v>0</v>
      </c>
      <c r="F73" s="7">
        <v>0</v>
      </c>
      <c r="G73" s="7">
        <f>dqe[[#This Row],[Colonne4]]*dqe[[#This Row],[Colonne5]]+dqe[[#This Row],[Colonne4]]*F73</f>
        <v>0</v>
      </c>
    </row>
    <row r="74" spans="1:7" x14ac:dyDescent="0.35">
      <c r="A74" s="5" t="s">
        <v>141</v>
      </c>
      <c r="B74" s="5" t="s">
        <v>142</v>
      </c>
      <c r="C74" s="6" t="s">
        <v>5</v>
      </c>
      <c r="D74" s="6">
        <v>10</v>
      </c>
      <c r="E74" s="7">
        <v>0</v>
      </c>
      <c r="F74" s="7">
        <v>0</v>
      </c>
      <c r="G74" s="7">
        <f>dqe[[#This Row],[Colonne4]]*dqe[[#This Row],[Colonne5]]+dqe[[#This Row],[Colonne4]]*F74</f>
        <v>0</v>
      </c>
    </row>
    <row r="75" spans="1:7" x14ac:dyDescent="0.35">
      <c r="A75" s="5" t="s">
        <v>143</v>
      </c>
      <c r="B75" s="5" t="s">
        <v>144</v>
      </c>
      <c r="C75" s="6" t="s">
        <v>5</v>
      </c>
      <c r="D75" s="6">
        <v>10</v>
      </c>
      <c r="E75" s="7">
        <v>0</v>
      </c>
      <c r="F75" s="7">
        <v>0</v>
      </c>
      <c r="G75" s="7">
        <f>dqe[[#This Row],[Colonne4]]*dqe[[#This Row],[Colonne5]]+dqe[[#This Row],[Colonne4]]*F75</f>
        <v>0</v>
      </c>
    </row>
    <row r="76" spans="1:7" x14ac:dyDescent="0.35">
      <c r="A76" s="5" t="s">
        <v>145</v>
      </c>
      <c r="B76" s="5" t="s">
        <v>146</v>
      </c>
      <c r="C76" s="6" t="s">
        <v>5</v>
      </c>
      <c r="D76" s="6">
        <v>10</v>
      </c>
      <c r="E76" s="7">
        <v>0</v>
      </c>
      <c r="F76" s="7">
        <v>0</v>
      </c>
      <c r="G76" s="7">
        <f>dqe[[#This Row],[Colonne4]]*dqe[[#This Row],[Colonne5]]+dqe[[#This Row],[Colonne4]]*F76</f>
        <v>0</v>
      </c>
    </row>
    <row r="77" spans="1:7" x14ac:dyDescent="0.35">
      <c r="A77" s="5" t="s">
        <v>147</v>
      </c>
      <c r="B77" s="5" t="s">
        <v>148</v>
      </c>
      <c r="C77" s="6" t="s">
        <v>5</v>
      </c>
      <c r="D77" s="6">
        <v>10</v>
      </c>
      <c r="E77" s="7">
        <v>0</v>
      </c>
      <c r="F77" s="7">
        <v>0</v>
      </c>
      <c r="G77" s="7">
        <f>dqe[[#This Row],[Colonne4]]*dqe[[#This Row],[Colonne5]]+dqe[[#This Row],[Colonne4]]*F77</f>
        <v>0</v>
      </c>
    </row>
    <row r="78" spans="1:7" x14ac:dyDescent="0.35">
      <c r="A78" s="5" t="s">
        <v>149</v>
      </c>
      <c r="B78" s="5" t="s">
        <v>150</v>
      </c>
      <c r="C78" s="6" t="s">
        <v>5</v>
      </c>
      <c r="D78" s="6">
        <v>10</v>
      </c>
      <c r="E78" s="7">
        <v>0</v>
      </c>
      <c r="F78" s="7">
        <v>0</v>
      </c>
      <c r="G78" s="7">
        <f>dqe[[#This Row],[Colonne4]]*dqe[[#This Row],[Colonne5]]+dqe[[#This Row],[Colonne4]]*F78</f>
        <v>0</v>
      </c>
    </row>
    <row r="79" spans="1:7" x14ac:dyDescent="0.35">
      <c r="A79" s="5" t="s">
        <v>151</v>
      </c>
      <c r="B79" s="5" t="s">
        <v>152</v>
      </c>
      <c r="C79" s="6" t="s">
        <v>5</v>
      </c>
      <c r="D79" s="6">
        <v>10</v>
      </c>
      <c r="E79" s="7">
        <v>0</v>
      </c>
      <c r="F79" s="7">
        <v>0</v>
      </c>
      <c r="G79" s="7">
        <f>dqe[[#This Row],[Colonne4]]*dqe[[#This Row],[Colonne5]]+dqe[[#This Row],[Colonne4]]*F79</f>
        <v>0</v>
      </c>
    </row>
    <row r="80" spans="1:7" x14ac:dyDescent="0.35">
      <c r="A80" s="5" t="s">
        <v>153</v>
      </c>
      <c r="B80" s="5" t="s">
        <v>154</v>
      </c>
      <c r="C80" s="6" t="s">
        <v>5</v>
      </c>
      <c r="D80" s="6">
        <v>10</v>
      </c>
      <c r="E80" s="7">
        <v>0</v>
      </c>
      <c r="F80" s="7">
        <v>0</v>
      </c>
      <c r="G80" s="7">
        <f>dqe[[#This Row],[Colonne4]]*dqe[[#This Row],[Colonne5]]+dqe[[#This Row],[Colonne4]]*F80</f>
        <v>0</v>
      </c>
    </row>
    <row r="81" spans="1:7" x14ac:dyDescent="0.35">
      <c r="A81" s="5" t="s">
        <v>155</v>
      </c>
      <c r="B81" s="5" t="s">
        <v>156</v>
      </c>
      <c r="C81" s="6" t="s">
        <v>5</v>
      </c>
      <c r="D81" s="6">
        <v>10</v>
      </c>
      <c r="E81" s="7">
        <v>0</v>
      </c>
      <c r="F81" s="7">
        <v>0</v>
      </c>
      <c r="G81" s="7">
        <f>dqe[[#This Row],[Colonne4]]*dqe[[#This Row],[Colonne5]]+dqe[[#This Row],[Colonne4]]*F81</f>
        <v>0</v>
      </c>
    </row>
    <row r="82" spans="1:7" x14ac:dyDescent="0.35">
      <c r="A82" s="5" t="s">
        <v>157</v>
      </c>
      <c r="B82" s="5" t="s">
        <v>158</v>
      </c>
      <c r="C82" s="6" t="s">
        <v>5</v>
      </c>
      <c r="D82" s="6">
        <v>10</v>
      </c>
      <c r="E82" s="7">
        <v>0</v>
      </c>
      <c r="F82" s="7">
        <v>0</v>
      </c>
      <c r="G82" s="7">
        <f>dqe[[#This Row],[Colonne4]]*dqe[[#This Row],[Colonne5]]+dqe[[#This Row],[Colonne4]]*F82</f>
        <v>0</v>
      </c>
    </row>
    <row r="83" spans="1:7" x14ac:dyDescent="0.35">
      <c r="A83" s="5" t="s">
        <v>159</v>
      </c>
      <c r="B83" s="5" t="s">
        <v>160</v>
      </c>
      <c r="C83" s="6" t="s">
        <v>5</v>
      </c>
      <c r="D83" s="6">
        <v>10</v>
      </c>
      <c r="E83" s="7">
        <v>0</v>
      </c>
      <c r="F83" s="7">
        <v>0</v>
      </c>
      <c r="G83" s="7">
        <f>dqe[[#This Row],[Colonne4]]*dqe[[#This Row],[Colonne5]]+dqe[[#This Row],[Colonne4]]*F83</f>
        <v>0</v>
      </c>
    </row>
    <row r="84" spans="1:7" x14ac:dyDescent="0.35">
      <c r="A84" s="5" t="s">
        <v>161</v>
      </c>
      <c r="B84" s="5" t="s">
        <v>162</v>
      </c>
      <c r="C84" s="6" t="s">
        <v>5</v>
      </c>
      <c r="D84" s="6">
        <v>10</v>
      </c>
      <c r="E84" s="7">
        <v>0</v>
      </c>
      <c r="F84" s="7">
        <v>0</v>
      </c>
      <c r="G84" s="7">
        <f>dqe[[#This Row],[Colonne4]]*dqe[[#This Row],[Colonne5]]+dqe[[#This Row],[Colonne4]]*F84</f>
        <v>0</v>
      </c>
    </row>
    <row r="85" spans="1:7" x14ac:dyDescent="0.35">
      <c r="A85" s="5" t="s">
        <v>163</v>
      </c>
      <c r="B85" s="5" t="s">
        <v>164</v>
      </c>
      <c r="C85" s="6" t="s">
        <v>5</v>
      </c>
      <c r="D85" s="6">
        <v>10</v>
      </c>
      <c r="E85" s="7">
        <v>0</v>
      </c>
      <c r="F85" s="7">
        <v>0</v>
      </c>
      <c r="G85" s="7">
        <f>dqe[[#This Row],[Colonne4]]*dqe[[#This Row],[Colonne5]]+dqe[[#This Row],[Colonne4]]*F85</f>
        <v>0</v>
      </c>
    </row>
    <row r="86" spans="1:7" x14ac:dyDescent="0.35">
      <c r="A86" s="5" t="s">
        <v>165</v>
      </c>
      <c r="B86" s="5" t="s">
        <v>166</v>
      </c>
      <c r="C86" s="6" t="s">
        <v>5</v>
      </c>
      <c r="D86" s="6">
        <v>10</v>
      </c>
      <c r="E86" s="7">
        <v>0</v>
      </c>
      <c r="F86" s="7">
        <v>0</v>
      </c>
      <c r="G86" s="7">
        <f>dqe[[#This Row],[Colonne4]]*dqe[[#This Row],[Colonne5]]+dqe[[#This Row],[Colonne4]]*F86</f>
        <v>0</v>
      </c>
    </row>
    <row r="87" spans="1:7" x14ac:dyDescent="0.35">
      <c r="A87" s="5" t="s">
        <v>167</v>
      </c>
      <c r="B87" s="5" t="s">
        <v>168</v>
      </c>
      <c r="C87" s="6" t="s">
        <v>5</v>
      </c>
      <c r="D87" s="6">
        <v>10</v>
      </c>
      <c r="E87" s="7">
        <v>0</v>
      </c>
      <c r="F87" s="7">
        <v>0</v>
      </c>
      <c r="G87" s="7">
        <f>dqe[[#This Row],[Colonne4]]*dqe[[#This Row],[Colonne5]]+dqe[[#This Row],[Colonne4]]*F87</f>
        <v>0</v>
      </c>
    </row>
    <row r="88" spans="1:7" x14ac:dyDescent="0.35">
      <c r="A88" s="5" t="s">
        <v>169</v>
      </c>
      <c r="B88" s="5" t="s">
        <v>170</v>
      </c>
      <c r="C88" s="6" t="s">
        <v>5</v>
      </c>
      <c r="D88" s="6">
        <v>10</v>
      </c>
      <c r="E88" s="7">
        <v>0</v>
      </c>
      <c r="F88" s="7">
        <v>0</v>
      </c>
      <c r="G88" s="7">
        <f>dqe[[#This Row],[Colonne4]]*dqe[[#This Row],[Colonne5]]+dqe[[#This Row],[Colonne4]]*F88</f>
        <v>0</v>
      </c>
    </row>
    <row r="89" spans="1:7" x14ac:dyDescent="0.35">
      <c r="A89" s="5" t="s">
        <v>171</v>
      </c>
      <c r="B89" s="5" t="s">
        <v>172</v>
      </c>
      <c r="C89" s="6" t="s">
        <v>5</v>
      </c>
      <c r="D89" s="6">
        <v>10</v>
      </c>
      <c r="E89" s="7">
        <v>0</v>
      </c>
      <c r="F89" s="7">
        <v>0</v>
      </c>
      <c r="G89" s="7">
        <f>dqe[[#This Row],[Colonne4]]*dqe[[#This Row],[Colonne5]]+dqe[[#This Row],[Colonne4]]*F89</f>
        <v>0</v>
      </c>
    </row>
    <row r="90" spans="1:7" x14ac:dyDescent="0.35">
      <c r="A90" s="5" t="s">
        <v>173</v>
      </c>
      <c r="B90" s="5" t="s">
        <v>174</v>
      </c>
      <c r="C90" s="6" t="s">
        <v>5</v>
      </c>
      <c r="D90" s="6">
        <v>10</v>
      </c>
      <c r="E90" s="7">
        <v>0</v>
      </c>
      <c r="F90" s="7">
        <v>0</v>
      </c>
      <c r="G90" s="7">
        <f>dqe[[#This Row],[Colonne4]]*dqe[[#This Row],[Colonne5]]+dqe[[#This Row],[Colonne4]]*F90</f>
        <v>0</v>
      </c>
    </row>
    <row r="91" spans="1:7" x14ac:dyDescent="0.35">
      <c r="A91" s="5" t="s">
        <v>175</v>
      </c>
      <c r="B91" s="5" t="s">
        <v>176</v>
      </c>
      <c r="C91" s="6" t="s">
        <v>5</v>
      </c>
      <c r="D91" s="6">
        <v>10</v>
      </c>
      <c r="E91" s="7">
        <v>0</v>
      </c>
      <c r="F91" s="7">
        <v>0</v>
      </c>
      <c r="G91" s="7">
        <f>dqe[[#This Row],[Colonne4]]*dqe[[#This Row],[Colonne5]]+dqe[[#This Row],[Colonne4]]*F91</f>
        <v>0</v>
      </c>
    </row>
    <row r="92" spans="1:7" x14ac:dyDescent="0.35">
      <c r="A92" s="5" t="s">
        <v>177</v>
      </c>
      <c r="B92" s="5" t="s">
        <v>178</v>
      </c>
      <c r="C92" s="6" t="s">
        <v>5</v>
      </c>
      <c r="D92" s="6">
        <v>10</v>
      </c>
      <c r="E92" s="7">
        <v>0</v>
      </c>
      <c r="F92" s="7">
        <v>0</v>
      </c>
      <c r="G92" s="7">
        <f>dqe[[#This Row],[Colonne4]]*dqe[[#This Row],[Colonne5]]+dqe[[#This Row],[Colonne4]]*F92</f>
        <v>0</v>
      </c>
    </row>
    <row r="93" spans="1:7" x14ac:dyDescent="0.35">
      <c r="A93" s="5" t="s">
        <v>179</v>
      </c>
      <c r="B93" s="5" t="s">
        <v>180</v>
      </c>
      <c r="C93" s="6" t="s">
        <v>5</v>
      </c>
      <c r="D93" s="6">
        <v>10</v>
      </c>
      <c r="E93" s="7">
        <v>0</v>
      </c>
      <c r="F93" s="7">
        <v>0</v>
      </c>
      <c r="G93" s="7">
        <f>dqe[[#This Row],[Colonne4]]*dqe[[#This Row],[Colonne5]]+dqe[[#This Row],[Colonne4]]*F93</f>
        <v>0</v>
      </c>
    </row>
    <row r="94" spans="1:7" x14ac:dyDescent="0.35">
      <c r="A94" s="5" t="s">
        <v>181</v>
      </c>
      <c r="B94" s="5" t="s">
        <v>182</v>
      </c>
      <c r="C94" s="6" t="s">
        <v>5</v>
      </c>
      <c r="D94" s="6">
        <v>10</v>
      </c>
      <c r="E94" s="7">
        <v>0</v>
      </c>
      <c r="F94" s="7">
        <v>0</v>
      </c>
      <c r="G94" s="7">
        <f>dqe[[#This Row],[Colonne4]]*dqe[[#This Row],[Colonne5]]+dqe[[#This Row],[Colonne4]]*F94</f>
        <v>0</v>
      </c>
    </row>
    <row r="95" spans="1:7" x14ac:dyDescent="0.35">
      <c r="A95" s="5" t="s">
        <v>183</v>
      </c>
      <c r="B95" s="5" t="s">
        <v>184</v>
      </c>
      <c r="C95" s="6" t="s">
        <v>5</v>
      </c>
      <c r="D95" s="6">
        <v>10</v>
      </c>
      <c r="E95" s="7">
        <v>0</v>
      </c>
      <c r="F95" s="7">
        <v>0</v>
      </c>
      <c r="G95" s="7">
        <f>dqe[[#This Row],[Colonne4]]*dqe[[#This Row],[Colonne5]]+dqe[[#This Row],[Colonne4]]*F95</f>
        <v>0</v>
      </c>
    </row>
    <row r="96" spans="1:7" x14ac:dyDescent="0.35">
      <c r="A96" s="5" t="s">
        <v>185</v>
      </c>
      <c r="B96" s="5" t="s">
        <v>186</v>
      </c>
      <c r="C96" s="6" t="s">
        <v>5</v>
      </c>
      <c r="D96" s="6">
        <v>10</v>
      </c>
      <c r="E96" s="7">
        <v>0</v>
      </c>
      <c r="F96" s="7">
        <v>0</v>
      </c>
      <c r="G96" s="7">
        <f>dqe[[#This Row],[Colonne4]]*dqe[[#This Row],[Colonne5]]+dqe[[#This Row],[Colonne4]]*F96</f>
        <v>0</v>
      </c>
    </row>
    <row r="97" spans="1:7" x14ac:dyDescent="0.35">
      <c r="A97" s="5" t="s">
        <v>187</v>
      </c>
      <c r="B97" s="5" t="s">
        <v>188</v>
      </c>
      <c r="C97" s="6" t="s">
        <v>5</v>
      </c>
      <c r="D97" s="6">
        <v>10</v>
      </c>
      <c r="E97" s="7">
        <v>0</v>
      </c>
      <c r="F97" s="7">
        <v>0</v>
      </c>
      <c r="G97" s="7">
        <f>dqe[[#This Row],[Colonne4]]*dqe[[#This Row],[Colonne5]]+dqe[[#This Row],[Colonne4]]*F97</f>
        <v>0</v>
      </c>
    </row>
    <row r="98" spans="1:7" x14ac:dyDescent="0.35">
      <c r="A98" s="5" t="s">
        <v>189</v>
      </c>
      <c r="B98" s="5" t="s">
        <v>190</v>
      </c>
      <c r="C98" s="6" t="s">
        <v>191</v>
      </c>
      <c r="D98" s="6">
        <v>500</v>
      </c>
      <c r="E98" s="7">
        <v>0</v>
      </c>
      <c r="F98" s="7">
        <v>0</v>
      </c>
      <c r="G98" s="7">
        <f>dqe[[#This Row],[Colonne4]]*dqe[[#This Row],[Colonne5]]+dqe[[#This Row],[Colonne4]]*F98</f>
        <v>0</v>
      </c>
    </row>
    <row r="99" spans="1:7" x14ac:dyDescent="0.35">
      <c r="A99" s="5" t="s">
        <v>192</v>
      </c>
      <c r="B99" s="5" t="s">
        <v>193</v>
      </c>
      <c r="C99" s="6" t="s">
        <v>191</v>
      </c>
      <c r="D99" s="6">
        <v>500</v>
      </c>
      <c r="E99" s="7">
        <v>0</v>
      </c>
      <c r="F99" s="7">
        <v>0</v>
      </c>
      <c r="G99" s="7">
        <f>dqe[[#This Row],[Colonne4]]*dqe[[#This Row],[Colonne5]]+dqe[[#This Row],[Colonne4]]*F99</f>
        <v>0</v>
      </c>
    </row>
    <row r="100" spans="1:7" x14ac:dyDescent="0.35">
      <c r="A100" s="5" t="s">
        <v>194</v>
      </c>
      <c r="B100" s="5" t="s">
        <v>195</v>
      </c>
      <c r="C100" s="6" t="s">
        <v>191</v>
      </c>
      <c r="D100" s="6">
        <v>500</v>
      </c>
      <c r="E100" s="7">
        <v>0</v>
      </c>
      <c r="F100" s="7">
        <v>0</v>
      </c>
      <c r="G100" s="7">
        <f>dqe[[#This Row],[Colonne4]]*dqe[[#This Row],[Colonne5]]+dqe[[#This Row],[Colonne4]]*F100</f>
        <v>0</v>
      </c>
    </row>
    <row r="101" spans="1:7" x14ac:dyDescent="0.35">
      <c r="A101" s="5" t="s">
        <v>196</v>
      </c>
      <c r="B101" s="5" t="s">
        <v>197</v>
      </c>
      <c r="C101" s="6" t="s">
        <v>191</v>
      </c>
      <c r="D101" s="6">
        <v>500</v>
      </c>
      <c r="E101" s="7">
        <v>0</v>
      </c>
      <c r="F101" s="7">
        <v>0</v>
      </c>
      <c r="G101" s="7">
        <f>dqe[[#This Row],[Colonne4]]*dqe[[#This Row],[Colonne5]]+dqe[[#This Row],[Colonne4]]*F101</f>
        <v>0</v>
      </c>
    </row>
    <row r="102" spans="1:7" x14ac:dyDescent="0.35">
      <c r="A102" s="5" t="s">
        <v>198</v>
      </c>
      <c r="B102" s="5" t="s">
        <v>199</v>
      </c>
      <c r="C102" s="6" t="s">
        <v>191</v>
      </c>
      <c r="D102" s="6">
        <v>500</v>
      </c>
      <c r="E102" s="7">
        <v>0</v>
      </c>
      <c r="F102" s="7">
        <v>0</v>
      </c>
      <c r="G102" s="7">
        <f>dqe[[#This Row],[Colonne4]]*dqe[[#This Row],[Colonne5]]+dqe[[#This Row],[Colonne4]]*F102</f>
        <v>0</v>
      </c>
    </row>
    <row r="103" spans="1:7" x14ac:dyDescent="0.35">
      <c r="A103" s="5" t="s">
        <v>200</v>
      </c>
      <c r="B103" s="5" t="s">
        <v>201</v>
      </c>
      <c r="C103" s="6" t="s">
        <v>191</v>
      </c>
      <c r="D103" s="6">
        <v>500</v>
      </c>
      <c r="E103" s="7">
        <v>0</v>
      </c>
      <c r="F103" s="7">
        <v>0</v>
      </c>
      <c r="G103" s="7">
        <f>dqe[[#This Row],[Colonne4]]*dqe[[#This Row],[Colonne5]]+dqe[[#This Row],[Colonne4]]*F103</f>
        <v>0</v>
      </c>
    </row>
    <row r="104" spans="1:7" x14ac:dyDescent="0.35">
      <c r="A104" s="5" t="s">
        <v>202</v>
      </c>
      <c r="B104" s="5" t="s">
        <v>203</v>
      </c>
      <c r="C104" s="6" t="s">
        <v>191</v>
      </c>
      <c r="D104" s="6">
        <v>500</v>
      </c>
      <c r="E104" s="7">
        <v>0</v>
      </c>
      <c r="F104" s="7">
        <v>0</v>
      </c>
      <c r="G104" s="7">
        <f>dqe[[#This Row],[Colonne4]]*dqe[[#This Row],[Colonne5]]+dqe[[#This Row],[Colonne4]]*F104</f>
        <v>0</v>
      </c>
    </row>
    <row r="105" spans="1:7" x14ac:dyDescent="0.35">
      <c r="A105" s="5" t="s">
        <v>204</v>
      </c>
      <c r="B105" s="5" t="s">
        <v>205</v>
      </c>
      <c r="C105" s="6" t="s">
        <v>191</v>
      </c>
      <c r="D105" s="6">
        <v>500</v>
      </c>
      <c r="E105" s="7">
        <v>0</v>
      </c>
      <c r="F105" s="7">
        <v>0</v>
      </c>
      <c r="G105" s="7">
        <f>dqe[[#This Row],[Colonne4]]*dqe[[#This Row],[Colonne5]]+dqe[[#This Row],[Colonne4]]*F105</f>
        <v>0</v>
      </c>
    </row>
    <row r="106" spans="1:7" x14ac:dyDescent="0.35">
      <c r="A106" s="5" t="s">
        <v>206</v>
      </c>
      <c r="B106" s="5" t="s">
        <v>207</v>
      </c>
      <c r="C106" s="6" t="s">
        <v>191</v>
      </c>
      <c r="D106" s="6">
        <v>500</v>
      </c>
      <c r="E106" s="7">
        <v>0</v>
      </c>
      <c r="F106" s="7">
        <v>0</v>
      </c>
      <c r="G106" s="7">
        <f>dqe[[#This Row],[Colonne4]]*dqe[[#This Row],[Colonne5]]+dqe[[#This Row],[Colonne4]]*F106</f>
        <v>0</v>
      </c>
    </row>
    <row r="107" spans="1:7" x14ac:dyDescent="0.35">
      <c r="A107" s="5" t="s">
        <v>208</v>
      </c>
      <c r="B107" s="5" t="s">
        <v>209</v>
      </c>
      <c r="C107" s="6" t="s">
        <v>191</v>
      </c>
      <c r="D107" s="6">
        <v>500</v>
      </c>
      <c r="E107" s="7">
        <v>0</v>
      </c>
      <c r="F107" s="7">
        <v>0</v>
      </c>
      <c r="G107" s="7">
        <f>dqe[[#This Row],[Colonne4]]*dqe[[#This Row],[Colonne5]]+dqe[[#This Row],[Colonne4]]*F107</f>
        <v>0</v>
      </c>
    </row>
    <row r="108" spans="1:7" x14ac:dyDescent="0.35">
      <c r="A108" s="5" t="s">
        <v>210</v>
      </c>
      <c r="B108" s="5" t="s">
        <v>211</v>
      </c>
      <c r="C108" s="6" t="s">
        <v>191</v>
      </c>
      <c r="D108" s="6">
        <v>500</v>
      </c>
      <c r="E108" s="7">
        <v>0</v>
      </c>
      <c r="F108" s="7">
        <v>0</v>
      </c>
      <c r="G108" s="7">
        <f>dqe[[#This Row],[Colonne4]]*dqe[[#This Row],[Colonne5]]+dqe[[#This Row],[Colonne4]]*F108</f>
        <v>0</v>
      </c>
    </row>
    <row r="109" spans="1:7" x14ac:dyDescent="0.35">
      <c r="A109" s="5" t="s">
        <v>212</v>
      </c>
      <c r="B109" s="5" t="s">
        <v>213</v>
      </c>
      <c r="C109" s="6" t="s">
        <v>191</v>
      </c>
      <c r="D109" s="6">
        <v>500</v>
      </c>
      <c r="E109" s="7">
        <v>0</v>
      </c>
      <c r="F109" s="7">
        <v>0</v>
      </c>
      <c r="G109" s="7">
        <f>dqe[[#This Row],[Colonne4]]*dqe[[#This Row],[Colonne5]]+dqe[[#This Row],[Colonne4]]*F109</f>
        <v>0</v>
      </c>
    </row>
    <row r="110" spans="1:7" x14ac:dyDescent="0.35">
      <c r="A110" s="5" t="s">
        <v>214</v>
      </c>
      <c r="B110" s="5" t="s">
        <v>215</v>
      </c>
      <c r="C110" s="6" t="s">
        <v>191</v>
      </c>
      <c r="D110" s="6">
        <v>500</v>
      </c>
      <c r="E110" s="7">
        <v>0</v>
      </c>
      <c r="F110" s="7">
        <v>0</v>
      </c>
      <c r="G110" s="7">
        <f>dqe[[#This Row],[Colonne4]]*dqe[[#This Row],[Colonne5]]+dqe[[#This Row],[Colonne4]]*F110</f>
        <v>0</v>
      </c>
    </row>
    <row r="111" spans="1:7" x14ac:dyDescent="0.35">
      <c r="A111" s="5" t="s">
        <v>216</v>
      </c>
      <c r="B111" s="5" t="s">
        <v>217</v>
      </c>
      <c r="C111" s="6" t="s">
        <v>191</v>
      </c>
      <c r="D111" s="6">
        <v>500</v>
      </c>
      <c r="E111" s="7">
        <v>0</v>
      </c>
      <c r="F111" s="7">
        <v>0</v>
      </c>
      <c r="G111" s="7">
        <f>dqe[[#This Row],[Colonne4]]*dqe[[#This Row],[Colonne5]]+dqe[[#This Row],[Colonne4]]*F111</f>
        <v>0</v>
      </c>
    </row>
    <row r="112" spans="1:7" x14ac:dyDescent="0.35">
      <c r="A112" s="5" t="s">
        <v>218</v>
      </c>
      <c r="B112" s="5" t="s">
        <v>219</v>
      </c>
      <c r="C112" s="6" t="s">
        <v>191</v>
      </c>
      <c r="D112" s="6">
        <v>500</v>
      </c>
      <c r="E112" s="7">
        <v>0</v>
      </c>
      <c r="F112" s="7">
        <v>0</v>
      </c>
      <c r="G112" s="7">
        <f>dqe[[#This Row],[Colonne4]]*dqe[[#This Row],[Colonne5]]+dqe[[#This Row],[Colonne4]]*F112</f>
        <v>0</v>
      </c>
    </row>
    <row r="113" spans="1:7" x14ac:dyDescent="0.35">
      <c r="A113" s="5" t="s">
        <v>220</v>
      </c>
      <c r="B113" s="5" t="s">
        <v>221</v>
      </c>
      <c r="C113" s="6" t="s">
        <v>191</v>
      </c>
      <c r="D113" s="6">
        <v>500</v>
      </c>
      <c r="E113" s="7">
        <v>0</v>
      </c>
      <c r="F113" s="7">
        <v>0</v>
      </c>
      <c r="G113" s="7">
        <f>dqe[[#This Row],[Colonne4]]*dqe[[#This Row],[Colonne5]]+dqe[[#This Row],[Colonne4]]*F113</f>
        <v>0</v>
      </c>
    </row>
    <row r="114" spans="1:7" x14ac:dyDescent="0.35">
      <c r="A114" s="5" t="s">
        <v>222</v>
      </c>
      <c r="B114" s="5" t="s">
        <v>223</v>
      </c>
      <c r="C114" s="6" t="s">
        <v>191</v>
      </c>
      <c r="D114" s="6">
        <v>500</v>
      </c>
      <c r="E114" s="7">
        <v>0</v>
      </c>
      <c r="F114" s="7">
        <v>0</v>
      </c>
      <c r="G114" s="7">
        <f>dqe[[#This Row],[Colonne4]]*dqe[[#This Row],[Colonne5]]+dqe[[#This Row],[Colonne4]]*F114</f>
        <v>0</v>
      </c>
    </row>
    <row r="115" spans="1:7" x14ac:dyDescent="0.35">
      <c r="A115" s="5" t="s">
        <v>224</v>
      </c>
      <c r="B115" s="5" t="s">
        <v>225</v>
      </c>
      <c r="C115" s="6" t="s">
        <v>5</v>
      </c>
      <c r="D115" s="6">
        <v>10</v>
      </c>
      <c r="E115" s="7">
        <v>0</v>
      </c>
      <c r="F115" s="7">
        <v>0</v>
      </c>
      <c r="G115" s="7">
        <f>dqe[[#This Row],[Colonne4]]*dqe[[#This Row],[Colonne5]]+dqe[[#This Row],[Colonne4]]*F115</f>
        <v>0</v>
      </c>
    </row>
    <row r="116" spans="1:7" x14ac:dyDescent="0.35">
      <c r="A116" s="5" t="s">
        <v>226</v>
      </c>
      <c r="B116" s="5" t="s">
        <v>227</v>
      </c>
      <c r="C116" s="6" t="s">
        <v>5</v>
      </c>
      <c r="D116" s="6">
        <v>20</v>
      </c>
      <c r="E116" s="7">
        <v>0</v>
      </c>
      <c r="F116" s="7">
        <v>0</v>
      </c>
      <c r="G116" s="7">
        <f>dqe[[#This Row],[Colonne4]]*dqe[[#This Row],[Colonne5]]+dqe[[#This Row],[Colonne4]]*F116</f>
        <v>0</v>
      </c>
    </row>
    <row r="117" spans="1:7" x14ac:dyDescent="0.35">
      <c r="A117" s="8"/>
      <c r="B117" s="4" t="s">
        <v>228</v>
      </c>
      <c r="C117" s="4"/>
      <c r="D117" s="4"/>
      <c r="E117" s="8"/>
      <c r="F117" s="8"/>
      <c r="G117" s="8"/>
    </row>
    <row r="118" spans="1:7" x14ac:dyDescent="0.35">
      <c r="A118" s="5" t="s">
        <v>229</v>
      </c>
      <c r="B118" s="5" t="s">
        <v>230</v>
      </c>
      <c r="C118" s="6" t="s">
        <v>231</v>
      </c>
      <c r="D118" s="6">
        <v>20</v>
      </c>
      <c r="E118" s="14"/>
      <c r="F118" s="7">
        <v>0</v>
      </c>
      <c r="G118" s="7">
        <f>dqe[[#This Row],[Colonne4]]*F118</f>
        <v>0</v>
      </c>
    </row>
    <row r="119" spans="1:7" x14ac:dyDescent="0.35">
      <c r="A119" s="5" t="s">
        <v>232</v>
      </c>
      <c r="B119" s="5" t="s">
        <v>233</v>
      </c>
      <c r="C119" s="6" t="s">
        <v>231</v>
      </c>
      <c r="D119" s="6">
        <v>20</v>
      </c>
      <c r="E119" s="14"/>
      <c r="F119" s="7">
        <v>0</v>
      </c>
      <c r="G119" s="7">
        <f>dqe[[#This Row],[Colonne4]]*F119</f>
        <v>0</v>
      </c>
    </row>
    <row r="120" spans="1:7" x14ac:dyDescent="0.35">
      <c r="A120" s="5" t="s">
        <v>234</v>
      </c>
      <c r="B120" s="5" t="s">
        <v>235</v>
      </c>
      <c r="C120" s="6" t="s">
        <v>231</v>
      </c>
      <c r="D120" s="6">
        <v>20</v>
      </c>
      <c r="E120" s="14"/>
      <c r="F120" s="7">
        <v>0</v>
      </c>
      <c r="G120" s="7">
        <f>dqe[[#This Row],[Colonne4]]*F120</f>
        <v>0</v>
      </c>
    </row>
    <row r="121" spans="1:7" x14ac:dyDescent="0.35">
      <c r="A121" s="5" t="s">
        <v>236</v>
      </c>
      <c r="B121" s="5" t="s">
        <v>237</v>
      </c>
      <c r="C121" s="6" t="s">
        <v>5</v>
      </c>
      <c r="D121" s="6">
        <v>10</v>
      </c>
      <c r="E121" s="14"/>
      <c r="F121" s="7">
        <v>0</v>
      </c>
      <c r="G121" s="7">
        <f>dqe[[#This Row],[Colonne4]]*F121</f>
        <v>0</v>
      </c>
    </row>
    <row r="122" spans="1:7" x14ac:dyDescent="0.35">
      <c r="A122" s="5" t="s">
        <v>238</v>
      </c>
      <c r="B122" s="5" t="s">
        <v>239</v>
      </c>
      <c r="C122" s="6" t="s">
        <v>5</v>
      </c>
      <c r="D122" s="6">
        <v>10</v>
      </c>
      <c r="E122" s="14"/>
      <c r="F122" s="7">
        <v>0</v>
      </c>
      <c r="G122" s="7">
        <f>dqe[[#This Row],[Colonne4]]*F122</f>
        <v>0</v>
      </c>
    </row>
    <row r="123" spans="1:7" x14ac:dyDescent="0.35">
      <c r="A123" s="5" t="s">
        <v>240</v>
      </c>
      <c r="B123" s="5" t="s">
        <v>241</v>
      </c>
      <c r="C123" s="6" t="s">
        <v>5</v>
      </c>
      <c r="D123" s="6">
        <v>500</v>
      </c>
      <c r="E123" s="14"/>
      <c r="F123" s="7">
        <v>0</v>
      </c>
      <c r="G123" s="7">
        <f>dqe[[#This Row],[Colonne4]]*F123</f>
        <v>0</v>
      </c>
    </row>
    <row r="124" spans="1:7" x14ac:dyDescent="0.35">
      <c r="A124" s="5" t="s">
        <v>242</v>
      </c>
      <c r="B124" s="5" t="s">
        <v>243</v>
      </c>
      <c r="C124" s="6" t="s">
        <v>5</v>
      </c>
      <c r="D124" s="6">
        <v>500</v>
      </c>
      <c r="E124" s="14"/>
      <c r="F124" s="7">
        <v>0</v>
      </c>
      <c r="G124" s="7">
        <f>dqe[[#This Row],[Colonne4]]*F124</f>
        <v>0</v>
      </c>
    </row>
    <row r="125" spans="1:7" x14ac:dyDescent="0.35">
      <c r="A125" s="5" t="s">
        <v>244</v>
      </c>
      <c r="B125" s="5" t="s">
        <v>245</v>
      </c>
      <c r="C125" s="6" t="s">
        <v>191</v>
      </c>
      <c r="D125" s="6">
        <v>500</v>
      </c>
      <c r="E125" s="14"/>
      <c r="F125" s="7">
        <v>0</v>
      </c>
      <c r="G125" s="7">
        <f>dqe[[#This Row],[Colonne4]]*F125</f>
        <v>0</v>
      </c>
    </row>
    <row r="126" spans="1:7" x14ac:dyDescent="0.35">
      <c r="A126" s="5" t="s">
        <v>246</v>
      </c>
      <c r="B126" s="5" t="s">
        <v>247</v>
      </c>
      <c r="C126" s="6" t="s">
        <v>191</v>
      </c>
      <c r="D126" s="6">
        <v>500</v>
      </c>
      <c r="E126" s="14"/>
      <c r="F126" s="7">
        <v>0</v>
      </c>
      <c r="G126" s="7">
        <f>dqe[[#This Row],[Colonne4]]*F126</f>
        <v>0</v>
      </c>
    </row>
    <row r="127" spans="1:7" x14ac:dyDescent="0.35">
      <c r="A127" s="5" t="s">
        <v>248</v>
      </c>
      <c r="B127" s="5" t="s">
        <v>249</v>
      </c>
      <c r="C127" s="6" t="s">
        <v>191</v>
      </c>
      <c r="D127" s="6">
        <v>500</v>
      </c>
      <c r="E127" s="14"/>
      <c r="F127" s="7">
        <v>0</v>
      </c>
      <c r="G127" s="7">
        <f>dqe[[#This Row],[Colonne4]]*F127</f>
        <v>0</v>
      </c>
    </row>
    <row r="128" spans="1:7" x14ac:dyDescent="0.35">
      <c r="A128" s="5" t="s">
        <v>250</v>
      </c>
      <c r="B128" s="5" t="s">
        <v>251</v>
      </c>
      <c r="C128" s="6" t="s">
        <v>191</v>
      </c>
      <c r="D128" s="6">
        <v>500</v>
      </c>
      <c r="E128" s="14"/>
      <c r="F128" s="7">
        <v>0</v>
      </c>
      <c r="G128" s="7">
        <f>dqe[[#This Row],[Colonne4]]*F128</f>
        <v>0</v>
      </c>
    </row>
    <row r="129" spans="1:7" x14ac:dyDescent="0.35">
      <c r="A129" s="8"/>
      <c r="B129" s="4" t="s">
        <v>252</v>
      </c>
      <c r="C129" s="4"/>
      <c r="D129" s="4"/>
      <c r="E129" s="8"/>
      <c r="F129" s="8"/>
      <c r="G129" s="8"/>
    </row>
    <row r="130" spans="1:7" x14ac:dyDescent="0.35">
      <c r="A130" s="5" t="s">
        <v>253</v>
      </c>
      <c r="B130" s="5" t="s">
        <v>254</v>
      </c>
      <c r="C130" s="6" t="s">
        <v>5</v>
      </c>
      <c r="D130" s="6">
        <v>10</v>
      </c>
      <c r="E130" s="7">
        <v>0</v>
      </c>
      <c r="F130" s="7">
        <v>0</v>
      </c>
      <c r="G130" s="7">
        <f>dqe[[#This Row],[Colonne4]]*dqe[[#This Row],[Colonne5]]+dqe[[#This Row],[Colonne4]]*F130</f>
        <v>0</v>
      </c>
    </row>
    <row r="131" spans="1:7" x14ac:dyDescent="0.35">
      <c r="A131" s="5" t="s">
        <v>255</v>
      </c>
      <c r="B131" s="5" t="s">
        <v>256</v>
      </c>
      <c r="C131" s="6" t="s">
        <v>5</v>
      </c>
      <c r="D131" s="6">
        <v>10</v>
      </c>
      <c r="E131" s="7">
        <v>0</v>
      </c>
      <c r="F131" s="7">
        <v>0</v>
      </c>
      <c r="G131" s="7">
        <f>dqe[[#This Row],[Colonne4]]*dqe[[#This Row],[Colonne5]]+dqe[[#This Row],[Colonne4]]*F131</f>
        <v>0</v>
      </c>
    </row>
    <row r="132" spans="1:7" x14ac:dyDescent="0.35">
      <c r="A132" s="5" t="s">
        <v>257</v>
      </c>
      <c r="B132" s="5" t="s">
        <v>258</v>
      </c>
      <c r="C132" s="6" t="s">
        <v>5</v>
      </c>
      <c r="D132" s="6">
        <v>5</v>
      </c>
      <c r="E132" s="7">
        <v>0</v>
      </c>
      <c r="F132" s="7">
        <v>0</v>
      </c>
      <c r="G132" s="7">
        <f>dqe[[#This Row],[Colonne4]]*dqe[[#This Row],[Colonne5]]+dqe[[#This Row],[Colonne4]]*F132</f>
        <v>0</v>
      </c>
    </row>
    <row r="133" spans="1:7" x14ac:dyDescent="0.35">
      <c r="A133" s="5" t="s">
        <v>259</v>
      </c>
      <c r="B133" s="5" t="s">
        <v>260</v>
      </c>
      <c r="C133" s="6" t="s">
        <v>5</v>
      </c>
      <c r="D133" s="6">
        <v>5</v>
      </c>
      <c r="E133" s="7">
        <v>0</v>
      </c>
      <c r="F133" s="7">
        <v>0</v>
      </c>
      <c r="G133" s="7">
        <f>dqe[[#This Row],[Colonne4]]*dqe[[#This Row],[Colonne5]]+dqe[[#This Row],[Colonne4]]*F133</f>
        <v>0</v>
      </c>
    </row>
    <row r="134" spans="1:7" x14ac:dyDescent="0.35">
      <c r="A134" s="5" t="s">
        <v>261</v>
      </c>
      <c r="B134" s="5" t="s">
        <v>262</v>
      </c>
      <c r="C134" s="6" t="s">
        <v>5</v>
      </c>
      <c r="D134" s="6">
        <v>5</v>
      </c>
      <c r="E134" s="7">
        <v>0</v>
      </c>
      <c r="F134" s="7">
        <v>0</v>
      </c>
      <c r="G134" s="7">
        <f>dqe[[#This Row],[Colonne4]]*dqe[[#This Row],[Colonne5]]+dqe[[#This Row],[Colonne4]]*F134</f>
        <v>0</v>
      </c>
    </row>
    <row r="135" spans="1:7" x14ac:dyDescent="0.35">
      <c r="A135" s="5" t="s">
        <v>263</v>
      </c>
      <c r="B135" s="5" t="s">
        <v>264</v>
      </c>
      <c r="C135" s="6" t="s">
        <v>5</v>
      </c>
      <c r="D135" s="6">
        <v>5</v>
      </c>
      <c r="E135" s="7">
        <v>0</v>
      </c>
      <c r="F135" s="7">
        <v>0</v>
      </c>
      <c r="G135" s="7">
        <f>dqe[[#This Row],[Colonne4]]*dqe[[#This Row],[Colonne5]]+dqe[[#This Row],[Colonne4]]*F135</f>
        <v>0</v>
      </c>
    </row>
    <row r="136" spans="1:7" x14ac:dyDescent="0.35">
      <c r="A136" s="5" t="s">
        <v>265</v>
      </c>
      <c r="B136" s="5" t="s">
        <v>266</v>
      </c>
      <c r="C136" s="6" t="s">
        <v>267</v>
      </c>
      <c r="D136" s="6">
        <v>20</v>
      </c>
      <c r="E136" s="7">
        <v>0</v>
      </c>
      <c r="F136" s="7">
        <v>0</v>
      </c>
      <c r="G136" s="7">
        <f>dqe[[#This Row],[Colonne4]]*dqe[[#This Row],[Colonne5]]+dqe[[#This Row],[Colonne4]]*F136</f>
        <v>0</v>
      </c>
    </row>
    <row r="137" spans="1:7" x14ac:dyDescent="0.35">
      <c r="A137" s="5" t="s">
        <v>268</v>
      </c>
      <c r="B137" s="5" t="s">
        <v>301</v>
      </c>
      <c r="C137" s="6" t="s">
        <v>267</v>
      </c>
      <c r="D137" s="6">
        <v>20</v>
      </c>
      <c r="E137" s="7">
        <v>0</v>
      </c>
      <c r="F137" s="7">
        <v>0</v>
      </c>
      <c r="G137" s="7">
        <f>dqe[[#This Row],[Colonne4]]*dqe[[#This Row],[Colonne5]]+dqe[[#This Row],[Colonne4]]*F137</f>
        <v>0</v>
      </c>
    </row>
    <row r="138" spans="1:7" x14ac:dyDescent="0.35">
      <c r="A138" s="5" t="s">
        <v>269</v>
      </c>
      <c r="B138" s="5" t="s">
        <v>270</v>
      </c>
      <c r="C138" s="6" t="s">
        <v>267</v>
      </c>
      <c r="D138" s="6">
        <v>20</v>
      </c>
      <c r="E138" s="7">
        <v>0</v>
      </c>
      <c r="F138" s="7">
        <v>0</v>
      </c>
      <c r="G138" s="7">
        <f>dqe[[#This Row],[Colonne4]]*dqe[[#This Row],[Colonne5]]+dqe[[#This Row],[Colonne4]]*F138</f>
        <v>0</v>
      </c>
    </row>
    <row r="139" spans="1:7" x14ac:dyDescent="0.35">
      <c r="A139" s="8"/>
      <c r="B139" s="4" t="s">
        <v>272</v>
      </c>
      <c r="C139" s="4"/>
      <c r="D139" s="4"/>
      <c r="E139" s="8"/>
      <c r="F139" s="8"/>
      <c r="G139" s="8"/>
    </row>
    <row r="140" spans="1:7" x14ac:dyDescent="0.35">
      <c r="A140" s="5" t="s">
        <v>273</v>
      </c>
      <c r="B140" s="5" t="s">
        <v>274</v>
      </c>
      <c r="C140" s="6" t="s">
        <v>6</v>
      </c>
      <c r="D140" s="6">
        <v>40</v>
      </c>
      <c r="E140" s="14"/>
      <c r="F140" s="7">
        <v>0</v>
      </c>
      <c r="G140" s="7">
        <f>dqe[[#This Row],[Colonne4]]*F140</f>
        <v>0</v>
      </c>
    </row>
    <row r="141" spans="1:7" x14ac:dyDescent="0.35">
      <c r="A141" s="5" t="s">
        <v>275</v>
      </c>
      <c r="B141" s="5" t="s">
        <v>276</v>
      </c>
      <c r="C141" s="6" t="s">
        <v>6</v>
      </c>
      <c r="D141" s="6">
        <v>60</v>
      </c>
      <c r="E141" s="14"/>
      <c r="F141" s="7">
        <v>0</v>
      </c>
      <c r="G141" s="7">
        <f>dqe[[#This Row],[Colonne4]]*F141</f>
        <v>0</v>
      </c>
    </row>
    <row r="142" spans="1:7" x14ac:dyDescent="0.35">
      <c r="A142" s="8"/>
      <c r="B142" s="4" t="s">
        <v>277</v>
      </c>
      <c r="C142" s="4"/>
      <c r="D142" s="4"/>
      <c r="E142" s="8"/>
      <c r="F142" s="8"/>
      <c r="G142" s="8"/>
    </row>
    <row r="143" spans="1:7" x14ac:dyDescent="0.35">
      <c r="A143" s="5" t="s">
        <v>278</v>
      </c>
      <c r="B143" s="5" t="s">
        <v>279</v>
      </c>
      <c r="C143" s="6" t="s">
        <v>6</v>
      </c>
      <c r="D143" s="6">
        <v>5</v>
      </c>
      <c r="E143" s="14"/>
      <c r="F143" s="7">
        <v>0</v>
      </c>
      <c r="G143" s="7">
        <f>dqe[[#This Row],[Colonne4]]*F143</f>
        <v>0</v>
      </c>
    </row>
    <row r="144" spans="1:7" x14ac:dyDescent="0.35">
      <c r="A144" s="5" t="s">
        <v>280</v>
      </c>
      <c r="B144" s="5" t="s">
        <v>281</v>
      </c>
      <c r="C144" s="6" t="s">
        <v>6</v>
      </c>
      <c r="D144" s="6">
        <v>5</v>
      </c>
      <c r="E144" s="14"/>
      <c r="F144" s="7">
        <v>0</v>
      </c>
      <c r="G144" s="7">
        <f>dqe[[#This Row],[Colonne4]]*F144</f>
        <v>0</v>
      </c>
    </row>
    <row r="145" spans="1:7" x14ac:dyDescent="0.35">
      <c r="A145" s="5" t="s">
        <v>282</v>
      </c>
      <c r="B145" s="5" t="s">
        <v>283</v>
      </c>
      <c r="C145" s="6" t="s">
        <v>6</v>
      </c>
      <c r="D145" s="6">
        <v>5</v>
      </c>
      <c r="E145" s="14"/>
      <c r="F145" s="7">
        <v>0</v>
      </c>
      <c r="G145" s="7">
        <f>dqe[[#This Row],[Colonne4]]*F145</f>
        <v>0</v>
      </c>
    </row>
    <row r="146" spans="1:7" x14ac:dyDescent="0.35">
      <c r="A146" s="5" t="s">
        <v>284</v>
      </c>
      <c r="B146" s="5" t="s">
        <v>285</v>
      </c>
      <c r="C146" s="6" t="s">
        <v>6</v>
      </c>
      <c r="D146" s="6">
        <v>5</v>
      </c>
      <c r="E146" s="14"/>
      <c r="F146" s="7">
        <v>0</v>
      </c>
      <c r="G146" s="7">
        <f>dqe[[#This Row],[Colonne4]]*F146</f>
        <v>0</v>
      </c>
    </row>
    <row r="147" spans="1:7" x14ac:dyDescent="0.35">
      <c r="A147" s="5" t="s">
        <v>286</v>
      </c>
      <c r="B147" s="5" t="s">
        <v>287</v>
      </c>
      <c r="C147" s="6" t="s">
        <v>6</v>
      </c>
      <c r="D147" s="6">
        <v>5</v>
      </c>
      <c r="E147" s="14"/>
      <c r="F147" s="7">
        <v>0</v>
      </c>
      <c r="G147" s="7">
        <f>dqe[[#This Row],[Colonne4]]*F147</f>
        <v>0</v>
      </c>
    </row>
    <row r="148" spans="1:7" x14ac:dyDescent="0.35">
      <c r="A148" s="5" t="s">
        <v>288</v>
      </c>
      <c r="B148" s="5" t="s">
        <v>289</v>
      </c>
      <c r="C148" s="6" t="s">
        <v>6</v>
      </c>
      <c r="D148" s="6">
        <v>7</v>
      </c>
      <c r="E148" s="14"/>
      <c r="F148" s="7">
        <v>0</v>
      </c>
      <c r="G148" s="7">
        <f>dqe[[#This Row],[Colonne4]]*F148</f>
        <v>0</v>
      </c>
    </row>
    <row r="149" spans="1:7" x14ac:dyDescent="0.35">
      <c r="A149" s="5" t="s">
        <v>290</v>
      </c>
      <c r="B149" s="5" t="s">
        <v>291</v>
      </c>
      <c r="C149" s="6" t="s">
        <v>6</v>
      </c>
      <c r="D149" s="6">
        <v>8</v>
      </c>
      <c r="E149" s="14"/>
      <c r="F149" s="7">
        <v>0</v>
      </c>
      <c r="G149" s="7">
        <f>dqe[[#This Row],[Colonne4]]*F149</f>
        <v>0</v>
      </c>
    </row>
    <row r="150" spans="1:7" x14ac:dyDescent="0.35">
      <c r="A150" s="8"/>
      <c r="B150" s="4"/>
      <c r="C150" s="4"/>
      <c r="D150" s="4"/>
      <c r="E150" s="8"/>
      <c r="F150" s="8"/>
      <c r="G150" s="8"/>
    </row>
    <row r="152" spans="1:7" x14ac:dyDescent="0.35">
      <c r="B152" s="16"/>
      <c r="C152" s="17"/>
      <c r="D152" s="17"/>
      <c r="E152" s="18" t="s">
        <v>296</v>
      </c>
      <c r="F152" s="19"/>
      <c r="G152" s="11">
        <f>SUM(G143:G151,G143:G149,G140:G141,G130:G138,G118:G128,G78:G116,G38:G77,G14:G37,G8:G12,G5:G6)</f>
        <v>0</v>
      </c>
    </row>
    <row r="153" spans="1:7" x14ac:dyDescent="0.35">
      <c r="B153" s="20"/>
      <c r="C153" s="9"/>
      <c r="D153" s="9"/>
      <c r="E153" s="10" t="s">
        <v>297</v>
      </c>
      <c r="F153" s="21"/>
      <c r="G153" s="12">
        <v>0</v>
      </c>
    </row>
    <row r="154" spans="1:7" x14ac:dyDescent="0.35">
      <c r="B154" s="22"/>
      <c r="C154" s="23"/>
      <c r="D154" s="23"/>
      <c r="E154" s="24" t="s">
        <v>298</v>
      </c>
      <c r="F154" s="25"/>
      <c r="G154" s="13">
        <v>0</v>
      </c>
    </row>
  </sheetData>
  <mergeCells count="2">
    <mergeCell ref="A2:G2"/>
    <mergeCell ref="A1:G1"/>
  </mergeCell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tabSelected="1" topLeftCell="A16" workbookViewId="0">
      <selection activeCell="E4" sqref="E4"/>
    </sheetView>
  </sheetViews>
  <sheetFormatPr baseColWidth="10" defaultColWidth="64.26953125" defaultRowHeight="13" x14ac:dyDescent="0.35"/>
  <cols>
    <col min="1" max="1" width="20.1796875" style="27" customWidth="1"/>
    <col min="2" max="2" width="70.7265625" style="27" customWidth="1"/>
    <col min="3" max="5" width="20.7265625" style="27" customWidth="1"/>
    <col min="6" max="16384" width="64.26953125" style="27"/>
  </cols>
  <sheetData>
    <row r="1" spans="1:5" s="26" customFormat="1" ht="20.149999999999999" customHeight="1" x14ac:dyDescent="0.3">
      <c r="A1" s="50" t="s">
        <v>365</v>
      </c>
      <c r="B1" s="50"/>
      <c r="C1" s="50"/>
      <c r="D1" s="50"/>
      <c r="E1" s="50"/>
    </row>
    <row r="2" spans="1:5" ht="150" customHeight="1" x14ac:dyDescent="0.35">
      <c r="A2" s="48" t="s">
        <v>366</v>
      </c>
      <c r="B2" s="49"/>
      <c r="C2" s="49"/>
      <c r="D2" s="49"/>
      <c r="E2" s="49"/>
    </row>
    <row r="3" spans="1:5" ht="26.25" customHeight="1" x14ac:dyDescent="0.35">
      <c r="A3" s="30" t="s">
        <v>0</v>
      </c>
      <c r="B3" s="30" t="s">
        <v>302</v>
      </c>
      <c r="C3" s="31" t="s">
        <v>368</v>
      </c>
      <c r="D3" s="32" t="s">
        <v>293</v>
      </c>
      <c r="E3" s="31" t="s">
        <v>367</v>
      </c>
    </row>
    <row r="4" spans="1:5" ht="25" customHeight="1" x14ac:dyDescent="0.35">
      <c r="A4" s="28" t="s">
        <v>303</v>
      </c>
      <c r="B4" s="28" t="s">
        <v>304</v>
      </c>
      <c r="C4" s="33">
        <v>50</v>
      </c>
      <c r="D4" s="36">
        <v>0</v>
      </c>
      <c r="E4" s="35">
        <v>0</v>
      </c>
    </row>
    <row r="5" spans="1:5" ht="25" customHeight="1" x14ac:dyDescent="0.35">
      <c r="A5" s="28" t="s">
        <v>305</v>
      </c>
      <c r="B5" s="28" t="s">
        <v>306</v>
      </c>
      <c r="C5" s="33">
        <v>100</v>
      </c>
      <c r="D5" s="36">
        <v>0</v>
      </c>
      <c r="E5" s="35">
        <v>0</v>
      </c>
    </row>
    <row r="6" spans="1:5" ht="25" customHeight="1" x14ac:dyDescent="0.35">
      <c r="A6" s="28" t="s">
        <v>307</v>
      </c>
      <c r="B6" s="29" t="s">
        <v>308</v>
      </c>
      <c r="C6" s="33">
        <v>500</v>
      </c>
      <c r="D6" s="36">
        <v>0</v>
      </c>
      <c r="E6" s="35">
        <v>0</v>
      </c>
    </row>
    <row r="7" spans="1:5" ht="20.149999999999999" customHeight="1" x14ac:dyDescent="0.35">
      <c r="A7" s="28" t="s">
        <v>309</v>
      </c>
      <c r="B7" s="29" t="s">
        <v>310</v>
      </c>
      <c r="C7" s="34">
        <v>100</v>
      </c>
      <c r="D7" s="36">
        <v>0</v>
      </c>
      <c r="E7" s="35">
        <v>0</v>
      </c>
    </row>
    <row r="8" spans="1:5" ht="20.149999999999999" customHeight="1" x14ac:dyDescent="0.35">
      <c r="A8" s="28" t="s">
        <v>311</v>
      </c>
      <c r="B8" s="29" t="s">
        <v>312</v>
      </c>
      <c r="C8" s="34">
        <v>300</v>
      </c>
      <c r="D8" s="36">
        <v>0</v>
      </c>
      <c r="E8" s="35">
        <v>0</v>
      </c>
    </row>
    <row r="9" spans="1:5" ht="20.149999999999999" customHeight="1" x14ac:dyDescent="0.35">
      <c r="A9" s="28" t="s">
        <v>313</v>
      </c>
      <c r="B9" s="29" t="s">
        <v>314</v>
      </c>
      <c r="C9" s="34">
        <v>300</v>
      </c>
      <c r="D9" s="36">
        <v>0</v>
      </c>
      <c r="E9" s="35">
        <v>0</v>
      </c>
    </row>
    <row r="10" spans="1:5" ht="20.149999999999999" customHeight="1" x14ac:dyDescent="0.35">
      <c r="A10" s="28" t="s">
        <v>315</v>
      </c>
      <c r="B10" s="29" t="s">
        <v>316</v>
      </c>
      <c r="C10" s="34">
        <v>200</v>
      </c>
      <c r="D10" s="36">
        <v>0</v>
      </c>
      <c r="E10" s="35">
        <v>0</v>
      </c>
    </row>
    <row r="11" spans="1:5" ht="20.149999999999999" customHeight="1" x14ac:dyDescent="0.35">
      <c r="A11" s="28" t="s">
        <v>317</v>
      </c>
      <c r="B11" s="29" t="s">
        <v>318</v>
      </c>
      <c r="C11" s="34">
        <v>160</v>
      </c>
      <c r="D11" s="36">
        <v>0</v>
      </c>
      <c r="E11" s="35">
        <v>0</v>
      </c>
    </row>
    <row r="12" spans="1:5" ht="20.149999999999999" customHeight="1" x14ac:dyDescent="0.35">
      <c r="A12" s="28" t="s">
        <v>319</v>
      </c>
      <c r="B12" s="29" t="s">
        <v>320</v>
      </c>
      <c r="C12" s="34">
        <v>180</v>
      </c>
      <c r="D12" s="36">
        <v>0</v>
      </c>
      <c r="E12" s="35">
        <v>0</v>
      </c>
    </row>
    <row r="13" spans="1:5" ht="20.149999999999999" customHeight="1" x14ac:dyDescent="0.35">
      <c r="A13" s="28" t="s">
        <v>321</v>
      </c>
      <c r="B13" s="29" t="s">
        <v>323</v>
      </c>
      <c r="C13" s="34">
        <v>50</v>
      </c>
      <c r="D13" s="36">
        <v>0</v>
      </c>
      <c r="E13" s="35">
        <v>0</v>
      </c>
    </row>
    <row r="14" spans="1:5" ht="20.149999999999999" customHeight="1" x14ac:dyDescent="0.35">
      <c r="A14" s="28" t="s">
        <v>322</v>
      </c>
      <c r="B14" s="29" t="s">
        <v>325</v>
      </c>
      <c r="C14" s="34">
        <v>30</v>
      </c>
      <c r="D14" s="36">
        <v>0</v>
      </c>
      <c r="E14" s="35">
        <v>0</v>
      </c>
    </row>
    <row r="15" spans="1:5" ht="20.149999999999999" customHeight="1" x14ac:dyDescent="0.35">
      <c r="A15" s="28" t="s">
        <v>324</v>
      </c>
      <c r="B15" s="29" t="s">
        <v>327</v>
      </c>
      <c r="C15" s="34">
        <v>40</v>
      </c>
      <c r="D15" s="36">
        <v>0</v>
      </c>
      <c r="E15" s="35">
        <v>0</v>
      </c>
    </row>
    <row r="16" spans="1:5" ht="20.149999999999999" customHeight="1" x14ac:dyDescent="0.35">
      <c r="A16" s="28" t="s">
        <v>326</v>
      </c>
      <c r="B16" s="29" t="s">
        <v>329</v>
      </c>
      <c r="C16" s="34">
        <v>20</v>
      </c>
      <c r="D16" s="36">
        <v>0</v>
      </c>
      <c r="E16" s="35">
        <v>0</v>
      </c>
    </row>
    <row r="17" spans="1:5" ht="20.149999999999999" customHeight="1" x14ac:dyDescent="0.35">
      <c r="A17" s="28" t="s">
        <v>328</v>
      </c>
      <c r="B17" s="29" t="s">
        <v>331</v>
      </c>
      <c r="C17" s="34">
        <v>10</v>
      </c>
      <c r="D17" s="36">
        <v>0</v>
      </c>
      <c r="E17" s="35">
        <v>0</v>
      </c>
    </row>
    <row r="18" spans="1:5" ht="20.149999999999999" customHeight="1" x14ac:dyDescent="0.35">
      <c r="A18" s="28" t="s">
        <v>330</v>
      </c>
      <c r="B18" s="29" t="s">
        <v>333</v>
      </c>
      <c r="C18" s="34">
        <v>50</v>
      </c>
      <c r="D18" s="36">
        <v>0</v>
      </c>
      <c r="E18" s="35">
        <v>0</v>
      </c>
    </row>
    <row r="19" spans="1:5" ht="20.149999999999999" customHeight="1" x14ac:dyDescent="0.35">
      <c r="A19" s="28" t="s">
        <v>332</v>
      </c>
      <c r="B19" s="29" t="s">
        <v>335</v>
      </c>
      <c r="C19" s="34">
        <v>25</v>
      </c>
      <c r="D19" s="36">
        <v>0</v>
      </c>
      <c r="E19" s="35">
        <v>0</v>
      </c>
    </row>
    <row r="20" spans="1:5" ht="20.149999999999999" customHeight="1" x14ac:dyDescent="0.35">
      <c r="A20" s="28" t="s">
        <v>334</v>
      </c>
      <c r="B20" s="29" t="s">
        <v>337</v>
      </c>
      <c r="C20" s="34">
        <v>300</v>
      </c>
      <c r="D20" s="36">
        <v>0</v>
      </c>
      <c r="E20" s="35">
        <v>0</v>
      </c>
    </row>
    <row r="21" spans="1:5" ht="20.149999999999999" customHeight="1" x14ac:dyDescent="0.35">
      <c r="A21" s="28" t="s">
        <v>336</v>
      </c>
      <c r="B21" s="29" t="s">
        <v>339</v>
      </c>
      <c r="C21" s="34">
        <v>150</v>
      </c>
      <c r="D21" s="36">
        <v>0</v>
      </c>
      <c r="E21" s="35">
        <v>0</v>
      </c>
    </row>
    <row r="22" spans="1:5" ht="20.149999999999999" customHeight="1" x14ac:dyDescent="0.35">
      <c r="A22" s="28" t="s">
        <v>338</v>
      </c>
      <c r="B22" s="29" t="s">
        <v>343</v>
      </c>
      <c r="C22" s="34">
        <v>25</v>
      </c>
      <c r="D22" s="36">
        <v>0</v>
      </c>
      <c r="E22" s="35">
        <v>0</v>
      </c>
    </row>
    <row r="23" spans="1:5" ht="20.149999999999999" customHeight="1" x14ac:dyDescent="0.35">
      <c r="A23" s="28" t="s">
        <v>340</v>
      </c>
      <c r="B23" s="29" t="s">
        <v>345</v>
      </c>
      <c r="C23" s="34">
        <v>20</v>
      </c>
      <c r="D23" s="36">
        <v>0</v>
      </c>
      <c r="E23" s="35">
        <v>0</v>
      </c>
    </row>
    <row r="24" spans="1:5" ht="20.149999999999999" customHeight="1" x14ac:dyDescent="0.35">
      <c r="A24" s="28" t="s">
        <v>341</v>
      </c>
      <c r="B24" s="29" t="s">
        <v>347</v>
      </c>
      <c r="C24" s="34">
        <v>250</v>
      </c>
      <c r="D24" s="36">
        <v>0</v>
      </c>
      <c r="E24" s="35">
        <v>0</v>
      </c>
    </row>
    <row r="25" spans="1:5" ht="20.149999999999999" customHeight="1" x14ac:dyDescent="0.35">
      <c r="A25" s="28" t="s">
        <v>342</v>
      </c>
      <c r="B25" s="29" t="s">
        <v>348</v>
      </c>
      <c r="C25" s="34">
        <v>12</v>
      </c>
      <c r="D25" s="36">
        <v>0</v>
      </c>
      <c r="E25" s="35">
        <v>0</v>
      </c>
    </row>
    <row r="26" spans="1:5" ht="20.149999999999999" customHeight="1" x14ac:dyDescent="0.35">
      <c r="A26" s="28" t="s">
        <v>344</v>
      </c>
      <c r="B26" s="29" t="s">
        <v>350</v>
      </c>
      <c r="C26" s="34">
        <v>140</v>
      </c>
      <c r="D26" s="36">
        <v>0</v>
      </c>
      <c r="E26" s="35">
        <v>0</v>
      </c>
    </row>
    <row r="27" spans="1:5" ht="20.149999999999999" customHeight="1" x14ac:dyDescent="0.35">
      <c r="A27" s="28" t="s">
        <v>346</v>
      </c>
      <c r="B27" s="29" t="s">
        <v>352</v>
      </c>
      <c r="C27" s="34">
        <v>160</v>
      </c>
      <c r="D27" s="36">
        <v>0</v>
      </c>
      <c r="E27" s="35">
        <v>0</v>
      </c>
    </row>
    <row r="28" spans="1:5" ht="20.149999999999999" customHeight="1" x14ac:dyDescent="0.35">
      <c r="A28" s="28" t="s">
        <v>349</v>
      </c>
      <c r="B28" s="29" t="s">
        <v>355</v>
      </c>
      <c r="C28" s="34">
        <v>50</v>
      </c>
      <c r="D28" s="36">
        <v>0</v>
      </c>
      <c r="E28" s="35">
        <v>0</v>
      </c>
    </row>
    <row r="29" spans="1:5" ht="20.149999999999999" customHeight="1" x14ac:dyDescent="0.35">
      <c r="A29" s="28" t="s">
        <v>351</v>
      </c>
      <c r="B29" s="29" t="s">
        <v>357</v>
      </c>
      <c r="C29" s="34">
        <v>80</v>
      </c>
      <c r="D29" s="36">
        <v>0</v>
      </c>
      <c r="E29" s="35">
        <v>0</v>
      </c>
    </row>
    <row r="30" spans="1:5" ht="20.149999999999999" customHeight="1" x14ac:dyDescent="0.35">
      <c r="A30" s="28" t="s">
        <v>353</v>
      </c>
      <c r="B30" s="29" t="s">
        <v>359</v>
      </c>
      <c r="C30" s="34">
        <v>12</v>
      </c>
      <c r="D30" s="36">
        <v>0</v>
      </c>
      <c r="E30" s="35">
        <v>0</v>
      </c>
    </row>
    <row r="31" spans="1:5" ht="20.149999999999999" customHeight="1" x14ac:dyDescent="0.35">
      <c r="A31" s="28" t="s">
        <v>354</v>
      </c>
      <c r="B31" s="29" t="s">
        <v>361</v>
      </c>
      <c r="C31" s="34">
        <v>26</v>
      </c>
      <c r="D31" s="36">
        <v>0</v>
      </c>
      <c r="E31" s="35">
        <v>0</v>
      </c>
    </row>
    <row r="32" spans="1:5" ht="20.149999999999999" customHeight="1" x14ac:dyDescent="0.35">
      <c r="A32" s="28" t="s">
        <v>356</v>
      </c>
      <c r="B32" s="29" t="s">
        <v>362</v>
      </c>
      <c r="C32" s="34">
        <v>8</v>
      </c>
      <c r="D32" s="36">
        <v>0</v>
      </c>
      <c r="E32" s="35">
        <v>0</v>
      </c>
    </row>
    <row r="33" spans="1:6" ht="20.149999999999999" customHeight="1" x14ac:dyDescent="0.35">
      <c r="A33" s="28" t="s">
        <v>358</v>
      </c>
      <c r="B33" s="29" t="s">
        <v>363</v>
      </c>
      <c r="C33" s="34">
        <v>15</v>
      </c>
      <c r="D33" s="36">
        <v>0</v>
      </c>
      <c r="E33" s="35">
        <v>0</v>
      </c>
    </row>
    <row r="34" spans="1:6" ht="20.149999999999999" customHeight="1" x14ac:dyDescent="0.35">
      <c r="A34" s="28" t="s">
        <v>360</v>
      </c>
      <c r="B34" s="29" t="s">
        <v>364</v>
      </c>
      <c r="C34" s="34">
        <v>15</v>
      </c>
      <c r="D34" s="36">
        <v>0</v>
      </c>
      <c r="E34" s="35">
        <v>0</v>
      </c>
    </row>
    <row r="36" spans="1:6" ht="14.5" x14ac:dyDescent="0.35">
      <c r="D36" s="38" t="s">
        <v>296</v>
      </c>
      <c r="E36" s="39">
        <v>0</v>
      </c>
      <c r="F36" s="37"/>
    </row>
    <row r="37" spans="1:6" ht="14.5" x14ac:dyDescent="0.35">
      <c r="D37" s="40" t="s">
        <v>297</v>
      </c>
      <c r="E37" s="39">
        <v>0</v>
      </c>
      <c r="F37" s="37"/>
    </row>
    <row r="38" spans="1:6" ht="14.5" x14ac:dyDescent="0.35">
      <c r="D38" s="41" t="s">
        <v>298</v>
      </c>
      <c r="E38" s="42">
        <v>0</v>
      </c>
      <c r="F38" s="37"/>
    </row>
  </sheetData>
  <mergeCells count="2">
    <mergeCell ref="A2:E2"/>
    <mergeCell ref="A1:E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E A E A A B Q S w M E F A A C A A g A f I x 2 W g d q j Y G r A A A A + g A A A B I A H A B D b 2 5 m a W c v U G F j a 2 F n Z S 5 4 b W w g o h g A K K A U A A A A A A A A A A A A A A A A A A A A A A A A A A A A h Y 9 L D o I w G I S v Q r q n L T X 4 I D 9 l Y e J K E q O J c d t A g U Y o h h b L 3 V x 4 J K 8 g i a L u X M 7 M N 8 n M 4 3 a H Z G h q 7 y o 7 o 1 o d o w B T 5 E m d t b n S Z Y x 6 W / h L l H D Y i e w s S u m N s D b R Y F S M K m s v E S H O O e x m u O 1 K w i g N y C n d H r J K N s J X 2 l i h M 4 k + r f x / C 3 E 4 v s Z w h u c B D o M V w y F j b A F k C i B V + g u x c T O m Q H 5 M W P e 1 7 T v J i 8 7 f 7 I F M E s j 7 B 3 8 C U E s D B B Q A A g A I A H y M d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8 j H Z a Y w K B Y z M B A A A 7 A g A A E w A c A E Z v c m 1 1 b G F z L 1 N l Y 3 R p b 2 4 x L m 0 g o h g A K K A U A A A A A A A A A A A A A A A A A A A A A A A A A A A A d Y / N a s J A F I X 3 g b z D Z b q o Q h q q b S 1 U 3 B g V S l t a q q U L I z I m V x y d z M j 8 l I j 4 L t 3 6 H H m x T g g W F 2 Y 2 A x + H c 7 + j M T F M C h h X f 6 v r e 7 6 n V 1 R h C l e k / / E F b 5 Q J S K 8 l 2 h + F B H r A 0 f g e u D e W V i X o y D B P k I f f U m 0 W U m 4 a I 8 Y x j K Q w K I x u k O g p / t K o d B x h q l g S 9 n G N K Y s H q D d G b u P P 4 o i J Y s Y q h I y q Z F U c Y 3 d 3 3 r 5 t d 2 B p H T 9 h i E b v N 8 P o F Y p f W L v b Y c 5 1 T p o B C M t 5 A E Z Z b A a V 2 g X 1 + X i F a M o B l f d + + m w w 6 1 3 Y G L w w k f Z I l Z 8 d p g N q 6 O y / e L L b O l G Z s i U r j m X d h C 7 c 3 o m i Q i + l y i L J b S b K l G 7 U a w T 7 P a m S L e L U y 0 6 D u T k E c O L t G n 5 X w + 9 P n I r d G X 6 o i X d q + O N 5 z a H p e 0 x c X t 7 9 A 1 B L A Q I t A B Q A A g A I A H y M d l o H a o 2 B q w A A A P o A A A A S A A A A A A A A A A A A A A A A A A A A A A B D b 2 5 m a W c v U G F j a 2 F n Z S 5 4 b W x Q S w E C L Q A U A A I A C A B 8 j H Z a D 8 r p q 6 Q A A A D p A A A A E w A A A A A A A A A A A A A A A A D 3 A A A A W 0 N v b n R l b n R f V H l w Z X N d L n h t b F B L A Q I t A B Q A A g A I A H y M d l p j A o F j M w E A A D s C A A A T A A A A A A A A A A A A A A A A A O g B A A B G b 3 J t d W x h c y 9 T Z W N 0 a W 9 u M S 5 t U E s F B g A A A A A D A A M A w g A A A G g D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h A N A A A A A A A A 7 g w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0 J Q V S U y M E 1 h a W 4 l M j B k J 2 9 l d X Z y Z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l J l Y 2 9 2 Z X J 5 V G F y Z 2 V 0 U 2 h l Z X Q i I F Z h b H V l P S J z R m V 1 a W w z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B Z G R l Z F R v R G F 0 Y U 1 v Z G V s I i B W Y W x 1 Z T 0 i b D A i I C 8 + P E V u d H J 5 I F R 5 c G U 9 I k Z p b G x D b 3 V u d C I g V m F s d W U 9 I m w 0 M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S 0 w M y 0 y M l Q x N T o y N D o x O S 4 3 M z Q 1 M j I w W i I g L z 4 8 R W 5 0 c n k g V H l w Z T 0 i R m l s b E N v b H V t b l R 5 c G V z I i B W Y W x 1 Z T 0 i c 0 J n W U d B Q V l H Q U E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l B V I E 1 h a W 4 g Z F x 1 M D A y N 2 9 l d X Z y Z S 9 U e X B l I G 1 v Z G l m a c O p L n t D b 2 x 1 b W 4 x L D B 9 J n F 1 b 3 Q 7 L C Z x d W 9 0 O 1 N l Y 3 R p b 2 4 x L 0 J Q V S B N Y W l u I G R c d T A w M j d v Z X V 2 c m U v V H l w Z S B t b 2 R p Z m n D q S 5 7 Q 2 9 s d W 1 u M i w x f S Z x d W 9 0 O y w m c X V v d D t T Z W N 0 a W 9 u M S 9 C U F U g T W F p b i B k X H U w M D I 3 b 2 V 1 d n J l L 1 R 5 c G U g b W 9 k a W Z p w 6 k u e 0 N v b H V t b j M s M n 0 m c X V v d D s s J n F 1 b 3 Q 7 U 2 V j d G l v b j E v Q l B V I E 1 h a W 4 g Z F x 1 M D A y N 2 9 l d X Z y Z S 9 U e X B l I G 1 v Z G l m a c O p L n t D b 2 x 1 b W 4 0 L D N 9 J n F 1 b 3 Q 7 L C Z x d W 9 0 O 1 N l Y 3 R p b 2 4 x L 0 J Q V S B N Y W l u I G R c d T A w M j d v Z X V 2 c m U v V H l w Z S B t b 2 R p Z m n D q S 5 7 Q 2 9 s d W 1 u N S w 0 f S Z x d W 9 0 O y w m c X V v d D t T Z W N 0 a W 9 u M S 9 C U F U g T W F p b i B k X H U w M D I 3 b 2 V 1 d n J l L 1 R 5 c G U g b W 9 k a W Z p w 6 k u e 0 N v b H V t b j Y s N X 0 m c X V v d D s s J n F 1 b 3 Q 7 U 2 V j d G l v b j E v Q l B V I E 1 h a W 4 g Z F x 1 M D A y N 2 9 l d X Z y Z S 9 U e X B l I G 1 v Z G l m a c O p L n t D b 2 x 1 b W 4 3 L D Z 9 J n F 1 b 3 Q 7 X S w m c X V v d D t D b 2 x 1 b W 5 D b 3 V u d C Z x d W 9 0 O z o 3 L C Z x d W 9 0 O 0 t l e U N v b H V t b k 5 h b W V z J n F 1 b 3 Q 7 O l t d L C Z x d W 9 0 O 0 N v b H V t b k l k Z W 5 0 a X R p Z X M m c X V v d D s 6 W y Z x d W 9 0 O 1 N l Y 3 R p b 2 4 x L 0 J Q V S B N Y W l u I G R c d T A w M j d v Z X V 2 c m U v V H l w Z S B t b 2 R p Z m n D q S 5 7 Q 2 9 s d W 1 u M S w w f S Z x d W 9 0 O y w m c X V v d D t T Z W N 0 a W 9 u M S 9 C U F U g T W F p b i B k X H U w M D I 3 b 2 V 1 d n J l L 1 R 5 c G U g b W 9 k a W Z p w 6 k u e 0 N v b H V t b j I s M X 0 m c X V v d D s s J n F 1 b 3 Q 7 U 2 V j d G l v b j E v Q l B V I E 1 h a W 4 g Z F x 1 M D A y N 2 9 l d X Z y Z S 9 U e X B l I G 1 v Z G l m a c O p L n t D b 2 x 1 b W 4 z L D J 9 J n F 1 b 3 Q 7 L C Z x d W 9 0 O 1 N l Y 3 R p b 2 4 x L 0 J Q V S B N Y W l u I G R c d T A w M j d v Z X V 2 c m U v V H l w Z S B t b 2 R p Z m n D q S 5 7 Q 2 9 s d W 1 u N C w z f S Z x d W 9 0 O y w m c X V v d D t T Z W N 0 a W 9 u M S 9 C U F U g T W F p b i B k X H U w M D I 3 b 2 V 1 d n J l L 1 R 5 c G U g b W 9 k a W Z p w 6 k u e 0 N v b H V t b j U s N H 0 m c X V v d D s s J n F 1 b 3 Q 7 U 2 V j d G l v b j E v Q l B V I E 1 h a W 4 g Z F x 1 M D A y N 2 9 l d X Z y Z S 9 U e X B l I G 1 v Z G l m a c O p L n t D b 2 x 1 b W 4 2 L D V 9 J n F 1 b 3 Q 7 L C Z x d W 9 0 O 1 N l Y 3 R p b 2 4 x L 0 J Q V S B N Y W l u I G R c d T A w M j d v Z X V 2 c m U v V H l w Z S B t b 2 R p Z m n D q S 5 7 Q 2 9 s d W 1 u N y w 2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l B V J T I w T W F p b i U y M G Q n b 2 V 1 d n J l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J Q V S U y M E 1 h a W 4 l M j B k J 2 9 l d X Z y Z S 9 C U F U l M j B N Y W l u J T I w Z C d v Z X V 2 c m V f U 2 h l Z X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C U F U l M j B N Y W l u J T I w Z C d v Z X V 2 c m U v V H l w Z S U y M G 1 v Z G l m a S V D M y V B O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D P 5 Z D W i g L 9 R p X D U R z 6 1 M W A A A A A A A I A A A A A A A N m A A D A A A A A E A A A A N s F W p z w a z q L A I Z Y P c v I i I I A A A A A B I A A A K A A A A A Q A A A A 6 n A g P H N M s 6 7 T I 0 Y N n G + N C V A A A A A e x W 3 V l r + K 7 t u H h D y y d M h F T V 4 6 r C W D D a 3 f R A s F k F x L b J E P I I F b A j 6 W Y u g C / n i W j 6 t 9 t + E j s d i c C b w 0 P K r U w t 0 e u w V W 7 C H / x K f e 6 V r r G j m E g B Q A A A B f w k 4 / o 3 J P + h A + Y o H z r 1 h j 2 y 4 Y 7 w = = < / D a t a M a s h u p > 
</file>

<file path=customXml/itemProps1.xml><?xml version="1.0" encoding="utf-8"?>
<ds:datastoreItem xmlns:ds="http://schemas.openxmlformats.org/officeDocument/2006/customXml" ds:itemID="{766BDBDF-1ECE-42FF-BEB5-EC9627819AD7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DQE Fourniture</vt:lpstr>
      <vt:lpstr>DQE Coefficient</vt:lpstr>
    </vt:vector>
  </TitlesOfParts>
  <Company>Musée du Louvre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Cedric.Bejedi</dc:creator>
  <cp:lastModifiedBy>Margault.Menard</cp:lastModifiedBy>
  <dcterms:created xsi:type="dcterms:W3CDTF">2025-03-22T15:21:01Z</dcterms:created>
  <dcterms:modified xsi:type="dcterms:W3CDTF">2025-07-16T15:33:23Z</dcterms:modified>
</cp:coreProperties>
</file>